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CodeLists!$W$2:$W$31</definedName>
    <definedName name="PrepTreatmentName">CodeLists!$V$2:$V$31</definedName>
    <definedName name="PrepTypeCode">CodeLists!$U$2:$U$11</definedName>
    <definedName name="PrepTypeName">CodeLists!$T$2:$T$11</definedName>
    <definedName name="Sex">CodeLists!$D$2:$D$10</definedName>
    <definedName name="SexName">CodeLists!$C$2:$C$10</definedName>
    <definedName name="StorageContainerCode">CodeLists!$M$2:$M$22</definedName>
    <definedName name="StorageContainerName">CodeLists!$L$2:$L$22</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<sst xmlns="http://schemas.openxmlformats.org/spreadsheetml/2006/main" count="671" uniqueCount="598">
  <si>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</si>
  <si>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</si>
  <si>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</si>
  <si>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</si>
  <si>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</si>
  <si>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</si>
  <si>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</si>
  <si>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</si>
  <si>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</si>
  <si>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</si>
  <si>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</si>
  <si>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</si>
  <si>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</si>
  <si>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</si>
  <si>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</si>
  <si>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</si>
  <si>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</si>
  <si>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</si>
  <si>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</si>
  <si>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</si>
  <si>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</si>
  <si>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</si>
  <si>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</si>
  <si>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</si>
  <si>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</si>
  <si>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</si>
  <si>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</si>
  <si>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</si>
  <si>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</si>
  <si>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</si>
  <si>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</si>
  <si>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</si>
  <si>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</si>
  <si>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</si>
  <si>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</si>
  <si>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</si>
  <si>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</si>
  <si>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</si>
  <si>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</si>
  <si>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</si>
  <si>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</si>
  <si>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</si>
  <si>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</si>
  <si>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</si>
  <si>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</si>
  <si>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</si>
  <si>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</si>
  <si>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</si>
  <si>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</si>
  <si>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</si>
  <si>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</si>
  <si>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</si>
  <si>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</si>
  <si>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</si>
  <si>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</si>
  <si>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</si>
  <si>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</si>
  <si>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</si>
  <si>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</si>
  <si>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</si>
  <si>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</si>
  <si>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</si>
  <si>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</si>
  <si>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</si>
  <si>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</si>
  <si>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</si>
  <si>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</si>
  <si>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</si>
  <si>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</si>
  <si>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</si>
  <si>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</si>
  <si>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</si>
  <si>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</si>
  <si>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</si>
  <si>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</si>
  <si>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</si>
  <si>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</si>
  <si>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</si>
  <si>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</si>
  <si>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</si>
  <si>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</si>
  <si>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</si>
  <si>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</si>
  <si>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</si>
  <si>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</si>
  <si>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</si>
  <si>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</si>
  <si>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</si>
  <si>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</si>
  <si>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</si>
  <si>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</si>
  <si>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</si>
  <si>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</si>
  <si>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</si>
  <si>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</si>
  <si>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</si>
  <si>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</si>
  <si>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</si>
  <si>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</si>
  <si>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</si>
  <si>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</si>
  <si>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</si>
  <si>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</si>
  <si>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</si>
  <si>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</si>
  <si>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</si>
  <si>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</si>
  <si>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</si>
  <si>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</si>
  <si>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</si>
  <si>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</si>
  <si>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</si>
  <si>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</si>
  <si>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</si>
  <si>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</si>
  <si>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</si>
  <si>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</si>
  <si>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</si>
  <si>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</si>
  <si>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</si>
  <si>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</si>
  <si>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</si>
  <si>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</si>
  <si>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</si>
  <si>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</si>
  <si>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</si>
  <si>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</si>
  <si>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</si>
  <si>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</si>
  <si>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</si>
  <si>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</si>
  <si>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</si>
  <si>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</si>
  <si>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</si>
  <si>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</si>
  <si>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</si>
  <si>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</si>
  <si>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</si>
  <si>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</si>
  <si>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</si>
  <si>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</si>
  <si>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</si>
  <si>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</si>
  <si>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</si>
  <si>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</si>
  <si>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</si>
  <si>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</si>
  <si>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</si>
  <si>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</si>
  <si>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</si>
  <si>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</si>
  <si>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</si>
  <si>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</si>
  <si>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</si>
  <si>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</si>
  <si>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</si>
  <si>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</si>
  <si>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</si>
  <si>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</si>
  <si>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</si>
  <si>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</si>
  <si>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</si>
  <si>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</si>
  <si>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</si>
  <si>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</si>
  <si>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</si>
  <si>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</si>
  <si>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</si>
  <si>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</si>
  <si>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</si>
  <si>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</si>
  <si>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</si>
  <si>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</si>
  <si>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</si>
  <si>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</si>
  <si>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</si>
  <si>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</si>
  <si>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</si>
  <si>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</si>
  <si>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</si>
  <si>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</si>
  <si>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</si>
  <si>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</si>
  <si>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</si>
  <si>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</si>
  <si>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</si>
  <si>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</si>
  <si>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</si>
  <si>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</si>
  <si>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</si>
  <si>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</si>
  <si>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</si>
  <si>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</si>
  <si>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</si>
  <si>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</si>
  <si>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</si>
  <si>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</si>
  <si>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</si>
  <si>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</si>
  <si>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</si>
  <si>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</si>
  <si>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</si>
  <si>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</si>
  <si>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</si>
  <si>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</si>
  <si>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</si>
  <si>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</si>
  <si>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</si>
  <si>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</si>
  <si>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</si>
  <si>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</si>
  <si>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</si>
  <si>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</si>
  <si>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</si>
  <si>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</si>
  <si>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</si>
  <si>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</si>
  <si>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</si>
  <si>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</si>
  <si>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</si>
  <si>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</si>
  <si>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</si>
  <si>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</si>
  <si>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</si>
  <si>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</si>
  <si>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</si>
  <si>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</si>
  <si>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</si>
  <si>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</si>
  <si>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</si>
  <si>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</si>
  <si>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</si>
  <si>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</si>
  <si>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</si>
  <si>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</si>
  <si>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</si>
  <si>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</si>
  <si>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</si>
  <si>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</si>
  <si>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</si>
  <si>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</si>
  <si>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</si>
  <si>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</si>
  <si>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</si>
  <si>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</si>
  <si>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</si>
  <si>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</si>
  <si>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</si>
  <si>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</si>
  <si>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</si>
  <si>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</si>
  <si>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</si>
  <si>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</si>
  <si>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</si>
  <si>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</si>
  <si>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</si>
  <si>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</si>
  <si>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</si>
  <si>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</si>
  <si>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</si>
  <si>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</si>
  <si>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</si>
  <si>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</si>
  <si>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</si>
  <si>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</si>
  <si>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</si>
  <si>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</si>
  <si>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</si>
  <si>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</si>
  <si>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</si>
  <si>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</si>
  <si>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</si>
  <si>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</si>
  <si>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</si>
  <si>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</si>
  <si>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</si>
  <si>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</si>
  <si>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</si>
  <si>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</si>
  <si>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</si>
  <si>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</si>
  <si>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</si>
  <si>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</si>
  <si>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</si>
  <si>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</si>
  <si>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</si>
  <si>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</si>
  <si>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</si>
  <si>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</si>
  <si>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</si>
  <si>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</si>
  <si>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</si>
  <si>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</si>
  <si>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</si>
  <si>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</si>
  <si>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</si>
  <si>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</si>
  <si>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</si>
  <si>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</si>
  <si>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</si>
  <si>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</si>
  <si>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</si>
  <si>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</si>
  <si>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</si>
  <si>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</si>
  <si>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</si>
  <si>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</si>
  <si>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</si>
  <si>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</si>
  <si>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</si>
  <si>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</si>
  <si>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</si>
  <si>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</si>
  <si>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</si>
  <si>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</si>
  <si>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</si>
  <si>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</si>
  <si>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</si>
  <si>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</si>
  <si>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</si>
  <si>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</si>
  <si>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</si>
  <si>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</si>
  <si>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</si>
  <si>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</si>
  <si>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</si>
  <si>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</si>
  <si>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</si>
  <si>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</si>
  <si>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</si>
  <si>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</si>
  <si>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</si>
  <si>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</si>
  <si>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</si>
  <si>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</si>
  <si>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</si>
  <si>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</si>
  <si>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</si>
  <si>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</si>
  <si>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</si>
  <si>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</si>
  <si>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</si>
  <si>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</si>
  <si>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</si>
  <si>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</si>
  <si>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</si>
  <si>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</si>
  <si>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</si>
  <si>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</si>
  <si>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</si>
  <si>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</si>
  <si>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</si>
  <si>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</si>
  <si>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</si>
  <si>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</si>
  <si>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</si>
  <si>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</si>
  <si>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</si>
  <si>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</si>
  <si>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</si>
  <si>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</si>
  <si>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</si>
  <si>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</si>
  <si>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</si>
  <si>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</si>
  <si>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</si>
  <si>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</si>
  <si>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</si>
  <si>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</si>
  <si>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</si>
  <si>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</si>
  <si>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</si>
  <si>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</si>
  <si>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</si>
  <si>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</si>
  <si>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</si>
  <si>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</si>
  <si>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</si>
  <si>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</si>
  <si>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</si>
  <si>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</si>
  <si>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</si>
  <si>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</si>
  <si>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</si>
  <si>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</si>
  <si>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</si>
  <si>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</si>
  <si>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</si>
  <si>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</si>
  <si>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</si>
  <si>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</si>
  <si>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</si>
  <si>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</si>
  <si>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</si>
  <si>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</si>
  <si>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</si>
  <si>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</si>
  <si>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</si>
  <si>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</si>
  <si>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</si>
  <si>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</si>
  <si>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</si>
  <si>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</si>
  <si>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</si>
  <si>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</si>
  <si>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</si>
  <si>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</si>
  <si>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</si>
  <si>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</si>
  <si>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</si>
  <si>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</si>
  <si>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</si>
  <si>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</si>
  <si>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</si>
  <si>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</si>
  <si>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</si>
  <si>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</si>
  <si>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</si>
  <si>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</si>
  <si>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</si>
  <si>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</si>
  <si>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</si>
  <si>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</si>
  <si>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</si>
  <si>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</si>
  <si>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</si>
  <si>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</si>
  <si>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</si>
  <si>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</si>
  <si>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</si>
  <si>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</si>
  <si>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</si>
  <si>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</si>
  <si>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</si>
  <si>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</si>
  <si>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</si>
  <si>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</si>
  <si>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</si>
  <si>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</si>
  <si>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</si>
  <si>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</si>
  <si>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</si>
  <si>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</si>
  <si>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</si>
  <si>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</si>
  <si>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</si>
  <si>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</si>
  <si>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</si>
  <si>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</si>
  <si>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</si>
  <si>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</si>
  <si>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</si>
  <si>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</si>
  <si>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</si>
  <si>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</si>
  <si>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</si>
  <si>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</si>
  <si>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</si>
  <si>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</si>
  <si>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</si>
  <si>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</si>
  <si>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</si>
  <si>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</si>
  <si>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</si>
  <si>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</si>
  <si>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</si>
  <si>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</si>
  <si>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</si>
  <si>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</si>
  <si>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</si>
  <si>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</si>
  <si>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</si>
  <si>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</si>
  <si>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</si>
  <si>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</si>
  <si>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</si>
  <si>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</si>
  <si>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</si>
  <si>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</si>
  <si>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</si>
  <si>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</si>
  <si>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</si>
  <si>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</si>
  <si>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</si>
  <si>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</si>
  <si>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</si>
  <si>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</si>
  <si>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</si>
  <si>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</si>
  <si>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</si>
  <si>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</si>
  <si>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</si>
  <si>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</si>
  <si>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</si>
  <si>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</si>
  <si>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</si>
  <si>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</si>
  <si>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</si>
  <si>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</si>
  <si>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</si>
  <si>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</si>
  <si>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</si>
  <si>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</si>
  <si>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</si>
  <si>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</si>
  <si>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</si>
  <si>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</si>
  <si>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</si>
  <si>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</si>
  <si>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</si>
  <si>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</si>
  <si>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</si>
  <si>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</si>
  <si>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</si>
  <si>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</si>
  <si>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</si>
  <si>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</si>
  <si>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</si>
  <si>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</si>
  <si>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</si>
  <si>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</si>
  <si>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</si>
  <si>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</si>
  <si>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</si>
  <si>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</si>
  <si>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</si>
  <si>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</si>
  <si>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</si>
  <si>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</si>
  <si>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</si>
  <si>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</si>
  <si>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</si>
  <si>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</si>
  <si>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</si>
  <si>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</si>
  <si>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</si>
  <si>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</si>
  <si>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Qiagen blood &amp; tissue kit, single tube</t>
  </si>
  <si>
    <t>9b</t>
  </si>
  <si>
    <t>9c</t>
  </si>
  <si>
    <t>9a</t>
  </si>
  <si>
    <t>Sarstedt 2 mL</t>
  </si>
  <si>
    <t>Eppendorf 2.0 mL</t>
  </si>
  <si>
    <t>Eppendorf 1.5 mL</t>
  </si>
  <si>
    <t>Eppendorf 0.5 mL</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</si>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</sst>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441</v>
      </c>
      <c r="B1" s="55" t="s">
        <v>0</v>
      </c>
      <c r="C1" s="56" t="s">
        <v>1</v>
      </c>
      <c r="D1" s="56" t="s">
        <v>2</v>
      </c>
      <c r="E1" s="92" t="s">
        <v>432</v>
      </c>
      <c r="F1" s="92" t="s">
        <v>440</v>
      </c>
      <c r="G1" s="93" t="s">
        <v>408</v>
      </c>
      <c r="H1" s="94" t="s">
        <v>3</v>
      </c>
      <c r="I1" s="90" t="s">
        <v>4</v>
      </c>
      <c r="J1" s="90" t="s">
        <v>5</v>
      </c>
      <c r="K1" s="95" t="s">
        <v>7</v>
      </c>
      <c r="L1" s="95" t="s">
        <v>411</v>
      </c>
      <c r="M1" s="90" t="s">
        <v>6</v>
      </c>
      <c r="N1" s="90" t="s">
        <v>407</v>
      </c>
      <c r="O1" s="90" t="s">
        <v>24</v>
      </c>
      <c r="P1" s="90" t="s">
        <v>413</v>
      </c>
      <c r="Q1" s="90" t="s">
        <v>414</v>
      </c>
      <c r="R1" s="90" t="s">
        <v>485</v>
      </c>
      <c r="S1" s="90" t="s">
        <v>487</v>
      </c>
      <c r="T1" s="90" t="s">
        <v>489</v>
      </c>
      <c r="U1" s="90" t="s">
        <v>82</v>
      </c>
      <c r="V1" s="90" t="s">
        <v>417</v>
      </c>
      <c r="W1" s="90" t="s">
        <v>418</v>
      </c>
      <c r="X1" s="90" t="s">
        <v>419</v>
      </c>
      <c r="Y1" s="90" t="s">
        <v>491</v>
      </c>
      <c r="Z1" s="90" t="s">
        <v>507</v>
      </c>
      <c r="AA1" s="90" t="s">
        <v>442</v>
      </c>
      <c r="AB1" s="90" t="s">
        <v>90</v>
      </c>
      <c r="AC1" s="90" t="s">
        <v>25</v>
      </c>
      <c r="AD1" s="90" t="s">
        <v>443</v>
      </c>
      <c r="AE1" s="96" t="s">
        <v>429</v>
      </c>
      <c r="AF1" s="82" t="s">
        <v>8</v>
      </c>
      <c r="AG1" s="97" t="s">
        <v>9</v>
      </c>
      <c r="AH1" s="97" t="s">
        <v>10</v>
      </c>
      <c r="AI1" s="97" t="s">
        <v>11</v>
      </c>
      <c r="AJ1" s="97" t="s">
        <v>12</v>
      </c>
      <c r="AK1" s="97" t="s">
        <v>13</v>
      </c>
      <c r="AL1" s="97" t="s">
        <v>35</v>
      </c>
      <c r="AM1" s="98" t="s">
        <v>14</v>
      </c>
      <c r="AN1" s="98" t="s">
        <v>15</v>
      </c>
      <c r="AO1" s="99" t="s">
        <v>16</v>
      </c>
      <c r="AP1" s="97" t="s">
        <v>17</v>
      </c>
      <c r="AQ1" s="97" t="s">
        <v>409</v>
      </c>
      <c r="AR1" s="97" t="s">
        <v>20</v>
      </c>
      <c r="AS1" s="97" t="s">
        <v>18</v>
      </c>
      <c r="AT1" s="100" t="s">
        <v>19</v>
      </c>
      <c r="AU1" s="57" t="s">
        <v>447</v>
      </c>
      <c r="AV1" s="101" t="s">
        <v>355</v>
      </c>
      <c r="AW1" s="102" t="s">
        <v>356</v>
      </c>
      <c r="AX1" s="102" t="s">
        <v>493</v>
      </c>
      <c r="AY1" s="103" t="s">
        <v>357</v>
      </c>
      <c r="AZ1" s="102" t="s">
        <v>358</v>
      </c>
      <c r="BA1" s="102" t="s">
        <v>359</v>
      </c>
      <c r="BB1" s="101" t="s">
        <v>360</v>
      </c>
      <c r="BC1" s="102" t="s">
        <v>499</v>
      </c>
      <c r="BD1" s="101" t="s">
        <v>503</v>
      </c>
      <c r="BE1" s="102" t="s">
        <v>361</v>
      </c>
      <c r="BF1" s="102" t="s">
        <v>444</v>
      </c>
      <c r="BG1" s="101" t="s">
        <v>362</v>
      </c>
      <c r="BH1" s="102" t="s">
        <v>445</v>
      </c>
      <c r="BI1" s="101" t="s">
        <v>375</v>
      </c>
      <c r="BJ1" s="101" t="s">
        <v>374</v>
      </c>
      <c r="BK1" s="104" t="s">
        <v>363</v>
      </c>
      <c r="BL1" s="101" t="s">
        <v>425</v>
      </c>
      <c r="BM1" s="105" t="s">
        <v>364</v>
      </c>
      <c r="BN1" s="70" t="s">
        <v>446</v>
      </c>
      <c r="BO1" s="106" t="s">
        <v>382</v>
      </c>
      <c r="BP1" s="107" t="s">
        <v>383</v>
      </c>
      <c r="BQ1" s="107" t="s">
        <v>497</v>
      </c>
      <c r="BR1" s="108" t="s">
        <v>384</v>
      </c>
      <c r="BS1" s="107" t="s">
        <v>385</v>
      </c>
      <c r="BT1" s="107" t="s">
        <v>386</v>
      </c>
      <c r="BU1" s="106" t="s">
        <v>387</v>
      </c>
      <c r="BV1" s="107" t="s">
        <v>504</v>
      </c>
      <c r="BW1" s="106" t="s">
        <v>505</v>
      </c>
      <c r="BX1" s="107" t="s">
        <v>388</v>
      </c>
      <c r="BY1" s="107" t="s">
        <v>448</v>
      </c>
      <c r="BZ1" s="106" t="s">
        <v>389</v>
      </c>
      <c r="CA1" s="107" t="s">
        <v>449</v>
      </c>
      <c r="CB1" s="106" t="s">
        <v>390</v>
      </c>
      <c r="CC1" s="106" t="s">
        <v>391</v>
      </c>
      <c r="CD1" s="112" t="s">
        <v>392</v>
      </c>
      <c r="CE1" s="107" t="s">
        <v>426</v>
      </c>
      <c r="CF1" s="109" t="s">
        <v>393</v>
      </c>
      <c r="CG1" s="128" t="s">
        <v>96</v>
      </c>
      <c r="CH1" s="39" t="s">
        <v>97</v>
      </c>
    </row>
    <row r="2" spans="1:86" s="31" customFormat="1" ht="15.75" thickBot="1" x14ac:dyDescent="0.3">
      <c r="A2" s="42" t="s">
        <v>379</v>
      </c>
      <c r="B2" s="58" t="s">
        <v>0</v>
      </c>
      <c r="C2" s="59" t="s">
        <v>1</v>
      </c>
      <c r="D2" s="59" t="s">
        <v>89</v>
      </c>
      <c r="E2" s="73" t="s">
        <v>432</v>
      </c>
      <c r="F2" s="73" t="s">
        <v>440</v>
      </c>
      <c r="G2" s="60" t="s">
        <v>408</v>
      </c>
      <c r="H2" s="43" t="s">
        <v>3</v>
      </c>
      <c r="I2" s="44" t="s">
        <v>81</v>
      </c>
      <c r="J2" s="44" t="s">
        <v>406</v>
      </c>
      <c r="K2" s="45" t="s">
        <v>83</v>
      </c>
      <c r="L2" s="45" t="s">
        <v>412</v>
      </c>
      <c r="M2" s="44" t="s">
        <v>6</v>
      </c>
      <c r="N2" s="44" t="s">
        <v>407</v>
      </c>
      <c r="O2" s="44" t="s">
        <v>24</v>
      </c>
      <c r="P2" s="44" t="s">
        <v>415</v>
      </c>
      <c r="Q2" s="44" t="s">
        <v>416</v>
      </c>
      <c r="R2" s="44" t="s">
        <v>486</v>
      </c>
      <c r="S2" s="44" t="s">
        <v>488</v>
      </c>
      <c r="T2" s="44" t="s">
        <v>490</v>
      </c>
      <c r="U2" s="44" t="s">
        <v>420</v>
      </c>
      <c r="V2" s="44" t="s">
        <v>421</v>
      </c>
      <c r="W2" s="44" t="s">
        <v>422</v>
      </c>
      <c r="X2" s="44" t="s">
        <v>423</v>
      </c>
      <c r="Y2" s="44" t="s">
        <v>492</v>
      </c>
      <c r="Z2" s="44" t="s">
        <v>508</v>
      </c>
      <c r="AA2" s="44" t="s">
        <v>405</v>
      </c>
      <c r="AB2" s="44" t="s">
        <v>380</v>
      </c>
      <c r="AC2" s="44" t="s">
        <v>404</v>
      </c>
      <c r="AD2" s="44" t="s">
        <v>428</v>
      </c>
      <c r="AE2" s="61" t="s">
        <v>380</v>
      </c>
      <c r="AF2" s="83" t="s">
        <v>8</v>
      </c>
      <c r="AG2" s="46" t="s">
        <v>84</v>
      </c>
      <c r="AH2" s="46" t="s">
        <v>87</v>
      </c>
      <c r="AI2" s="46" t="s">
        <v>11</v>
      </c>
      <c r="AJ2" s="46" t="s">
        <v>345</v>
      </c>
      <c r="AK2" s="46" t="s">
        <v>346</v>
      </c>
      <c r="AL2" s="46" t="s">
        <v>347</v>
      </c>
      <c r="AM2" s="47" t="s">
        <v>85</v>
      </c>
      <c r="AN2" s="47" t="s">
        <v>86</v>
      </c>
      <c r="AO2" s="62" t="s">
        <v>348</v>
      </c>
      <c r="AP2" s="46" t="s">
        <v>17</v>
      </c>
      <c r="AQ2" s="46" t="s">
        <v>410</v>
      </c>
      <c r="AR2" s="46" t="s">
        <v>349</v>
      </c>
      <c r="AS2" s="46" t="s">
        <v>350</v>
      </c>
      <c r="AT2" s="48" t="s">
        <v>351</v>
      </c>
      <c r="AU2" s="63" t="s">
        <v>354</v>
      </c>
      <c r="AV2" s="50" t="s">
        <v>365</v>
      </c>
      <c r="AW2" s="51" t="s">
        <v>366</v>
      </c>
      <c r="AX2" s="51" t="s">
        <v>496</v>
      </c>
      <c r="AY2" s="52" t="s">
        <v>367</v>
      </c>
      <c r="AZ2" s="51" t="s">
        <v>368</v>
      </c>
      <c r="BA2" s="51" t="s">
        <v>494</v>
      </c>
      <c r="BB2" s="50" t="s">
        <v>365</v>
      </c>
      <c r="BC2" s="51" t="s">
        <v>500</v>
      </c>
      <c r="BD2" s="50" t="s">
        <v>365</v>
      </c>
      <c r="BE2" s="51" t="s">
        <v>369</v>
      </c>
      <c r="BF2" s="51" t="s">
        <v>370</v>
      </c>
      <c r="BG2" s="50" t="s">
        <v>365</v>
      </c>
      <c r="BH2" s="51" t="s">
        <v>376</v>
      </c>
      <c r="BI2" s="50" t="s">
        <v>365</v>
      </c>
      <c r="BJ2" s="50" t="s">
        <v>365</v>
      </c>
      <c r="BK2" s="53" t="s">
        <v>371</v>
      </c>
      <c r="BL2" s="50" t="s">
        <v>372</v>
      </c>
      <c r="BM2" s="69" t="s">
        <v>373</v>
      </c>
      <c r="BN2" s="71" t="s">
        <v>381</v>
      </c>
      <c r="BO2" s="66" t="s">
        <v>394</v>
      </c>
      <c r="BP2" s="67" t="s">
        <v>395</v>
      </c>
      <c r="BQ2" s="67" t="s">
        <v>498</v>
      </c>
      <c r="BR2" s="68" t="s">
        <v>396</v>
      </c>
      <c r="BS2" s="67" t="s">
        <v>397</v>
      </c>
      <c r="BT2" s="89" t="s">
        <v>495</v>
      </c>
      <c r="BU2" s="66" t="s">
        <v>394</v>
      </c>
      <c r="BV2" s="67" t="s">
        <v>506</v>
      </c>
      <c r="BW2" s="66" t="s">
        <v>394</v>
      </c>
      <c r="BX2" s="67" t="s">
        <v>398</v>
      </c>
      <c r="BY2" s="67" t="s">
        <v>399</v>
      </c>
      <c r="BZ2" s="66" t="s">
        <v>394</v>
      </c>
      <c r="CA2" s="67" t="s">
        <v>400</v>
      </c>
      <c r="CB2" s="66" t="s">
        <v>394</v>
      </c>
      <c r="CC2" s="66" t="s">
        <v>394</v>
      </c>
      <c r="CD2" s="113" t="s">
        <v>401</v>
      </c>
      <c r="CE2" s="67" t="s">
        <v>402</v>
      </c>
      <c r="CF2" s="72" t="s">
        <v>403</v>
      </c>
      <c r="CG2" s="129" t="s">
        <v>352</v>
      </c>
      <c r="CH2" s="49" t="s">
        <v>353</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451</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452</v>
      </c>
      <c r="B2" s="79">
        <v>42678</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432</v>
      </c>
      <c r="B1" s="75" t="s">
        <v>439</v>
      </c>
      <c r="C1" s="14" t="s">
        <v>49</v>
      </c>
      <c r="D1" s="13" t="s">
        <v>3</v>
      </c>
      <c r="E1" s="13" t="s">
        <v>4</v>
      </c>
      <c r="F1" s="27" t="s">
        <v>8</v>
      </c>
      <c r="G1" s="25" t="s">
        <v>35</v>
      </c>
      <c r="H1" s="16" t="s">
        <v>50</v>
      </c>
      <c r="I1" s="15" t="s">
        <v>17</v>
      </c>
      <c r="J1" s="17" t="s">
        <v>51</v>
      </c>
      <c r="K1" s="11" t="s">
        <v>21</v>
      </c>
      <c r="L1" s="18" t="s">
        <v>52</v>
      </c>
      <c r="M1" s="11" t="s">
        <v>22</v>
      </c>
      <c r="N1" s="19" t="s">
        <v>377</v>
      </c>
      <c r="O1" s="11" t="s">
        <v>88</v>
      </c>
      <c r="P1" s="18" t="s">
        <v>53</v>
      </c>
      <c r="Q1" s="11" t="s">
        <v>23</v>
      </c>
      <c r="R1" s="19" t="s">
        <v>71</v>
      </c>
      <c r="S1" s="20" t="s">
        <v>72</v>
      </c>
      <c r="T1" s="19" t="s">
        <v>93</v>
      </c>
      <c r="U1" s="19" t="s">
        <v>92</v>
      </c>
      <c r="V1" s="19" t="s">
        <v>501</v>
      </c>
      <c r="W1" s="19" t="s">
        <v>502</v>
      </c>
      <c r="X1" s="19" t="s">
        <v>520</v>
      </c>
      <c r="Y1" s="23" t="s">
        <v>96</v>
      </c>
    </row>
    <row r="2" spans="1:25" x14ac:dyDescent="0.25">
      <c r="A2" s="2" t="s">
        <v>433</v>
      </c>
      <c r="B2" s="2" t="s">
        <v>436</v>
      </c>
      <c r="C2" s="7" t="s">
        <v>41</v>
      </c>
      <c r="D2" s="2" t="s">
        <v>26</v>
      </c>
      <c r="E2" s="2" t="s">
        <v>32</v>
      </c>
      <c r="F2" s="10" t="s">
        <v>98</v>
      </c>
      <c r="G2" s="26" t="s">
        <v>37</v>
      </c>
      <c r="H2" s="7" t="s">
        <v>46</v>
      </c>
      <c r="I2" s="2" t="s">
        <v>76</v>
      </c>
      <c r="J2" s="7" t="s">
        <v>47</v>
      </c>
      <c r="K2" s="2" t="s">
        <v>38</v>
      </c>
      <c r="L2" s="10" t="s">
        <v>541</v>
      </c>
      <c r="M2" s="86" t="s">
        <v>594</v>
      </c>
      <c r="N2" s="5" t="s">
        <v>456</v>
      </c>
      <c r="O2" s="2">
        <v>1</v>
      </c>
      <c r="P2" s="10" t="s">
        <v>66</v>
      </c>
      <c r="Q2" s="2" t="s">
        <v>509</v>
      </c>
      <c r="R2" s="2" t="s">
        <v>73</v>
      </c>
      <c r="S2" s="2" t="s">
        <v>73</v>
      </c>
      <c r="T2" s="114" t="s">
        <v>524</v>
      </c>
      <c r="U2" s="115" t="s">
        <v>519</v>
      </c>
      <c r="V2" s="64" t="s">
        <v>545</v>
      </c>
      <c r="W2" s="65" t="s">
        <v>546</v>
      </c>
      <c r="X2" s="5" t="s">
        <v>521</v>
      </c>
      <c r="Y2" s="24" t="s">
        <v>31</v>
      </c>
    </row>
    <row r="3" spans="1:25" x14ac:dyDescent="0.25">
      <c r="A3" s="2" t="s">
        <v>435</v>
      </c>
      <c r="B3" s="2" t="s">
        <v>437</v>
      </c>
      <c r="C3" s="7" t="s">
        <v>42</v>
      </c>
      <c r="D3" s="2" t="s">
        <v>27</v>
      </c>
      <c r="E3" s="2" t="s">
        <v>33</v>
      </c>
      <c r="F3" s="10" t="s">
        <v>100</v>
      </c>
      <c r="G3" s="26" t="s">
        <v>36</v>
      </c>
      <c r="H3" s="7" t="s">
        <v>91</v>
      </c>
      <c r="I3" s="2" t="s">
        <v>77</v>
      </c>
      <c r="J3" s="7" t="s">
        <v>33</v>
      </c>
      <c r="K3" s="2" t="s">
        <v>40</v>
      </c>
      <c r="L3" s="10" t="s">
        <v>458</v>
      </c>
      <c r="M3" s="2">
        <v>21</v>
      </c>
      <c r="N3" s="5" t="s">
        <v>473</v>
      </c>
      <c r="O3" s="2">
        <v>2</v>
      </c>
      <c r="P3" s="10" t="s">
        <v>68</v>
      </c>
      <c r="Q3" s="2" t="s">
        <v>510</v>
      </c>
      <c r="R3" s="2" t="s">
        <v>75</v>
      </c>
      <c r="S3" s="2" t="s">
        <v>75</v>
      </c>
      <c r="T3" s="88" t="s">
        <v>47</v>
      </c>
      <c r="U3" s="65">
        <v>1</v>
      </c>
      <c r="V3" s="64" t="s">
        <v>547</v>
      </c>
      <c r="W3" s="65" t="s">
        <v>548</v>
      </c>
      <c r="X3" s="5" t="s">
        <v>522</v>
      </c>
    </row>
    <row r="4" spans="1:25" x14ac:dyDescent="0.25">
      <c r="A4" s="2" t="s">
        <v>434</v>
      </c>
      <c r="B4" s="2" t="s">
        <v>438</v>
      </c>
      <c r="C4" s="7" t="s">
        <v>43</v>
      </c>
      <c r="D4" s="2" t="s">
        <v>28</v>
      </c>
      <c r="E4" s="2" t="s">
        <v>427</v>
      </c>
      <c r="F4" s="10" t="s">
        <v>103</v>
      </c>
      <c r="G4" s="3"/>
      <c r="H4" s="8"/>
      <c r="I4" s="2" t="s">
        <v>78</v>
      </c>
      <c r="J4" s="7" t="s">
        <v>48</v>
      </c>
      <c r="K4" s="2" t="s">
        <v>39</v>
      </c>
      <c r="L4" s="10" t="s">
        <v>54</v>
      </c>
      <c r="M4" s="86" t="s">
        <v>595</v>
      </c>
      <c r="N4" s="5" t="s">
        <v>474</v>
      </c>
      <c r="O4" s="2">
        <v>3</v>
      </c>
      <c r="P4" s="10" t="s">
        <v>67</v>
      </c>
      <c r="Q4" s="2" t="s">
        <v>511</v>
      </c>
      <c r="R4" s="2" t="s">
        <v>74</v>
      </c>
      <c r="S4" s="2" t="s">
        <v>73</v>
      </c>
      <c r="T4" s="88" t="s">
        <v>424</v>
      </c>
      <c r="U4" s="65">
        <v>12</v>
      </c>
      <c r="V4" s="64" t="s">
        <v>549</v>
      </c>
      <c r="W4" s="65" t="s">
        <v>550</v>
      </c>
      <c r="X4" s="5" t="s">
        <v>523</v>
      </c>
    </row>
    <row r="5" spans="1:25" x14ac:dyDescent="0.25">
      <c r="C5" s="7" t="s">
        <v>44</v>
      </c>
      <c r="D5" s="2" t="s">
        <v>29</v>
      </c>
      <c r="E5" s="2" t="s">
        <v>532</v>
      </c>
      <c r="F5" s="10" t="s">
        <v>163</v>
      </c>
      <c r="G5" s="3"/>
      <c r="H5" s="8"/>
      <c r="I5" s="2" t="s">
        <v>79</v>
      </c>
      <c r="J5" s="7" t="s">
        <v>533</v>
      </c>
      <c r="K5" s="2" t="s">
        <v>534</v>
      </c>
      <c r="L5" s="10" t="s">
        <v>596</v>
      </c>
      <c r="M5" s="86" t="s">
        <v>597</v>
      </c>
      <c r="N5" s="5" t="s">
        <v>483</v>
      </c>
      <c r="O5" s="2">
        <v>7</v>
      </c>
      <c r="P5" s="10" t="s">
        <v>69</v>
      </c>
      <c r="Q5" s="2" t="s">
        <v>512</v>
      </c>
      <c r="R5" s="2" t="s">
        <v>74</v>
      </c>
      <c r="S5" s="2" t="s">
        <v>73</v>
      </c>
      <c r="T5" s="88" t="s">
        <v>484</v>
      </c>
      <c r="U5" s="65">
        <v>2</v>
      </c>
      <c r="V5" s="64" t="s">
        <v>551</v>
      </c>
      <c r="W5" s="65" t="s">
        <v>552</v>
      </c>
      <c r="X5" s="5" t="s">
        <v>34</v>
      </c>
    </row>
    <row r="6" spans="1:25" x14ac:dyDescent="0.25">
      <c r="C6" s="7" t="s">
        <v>34</v>
      </c>
      <c r="D6" s="2" t="s">
        <v>31</v>
      </c>
      <c r="F6" s="10" t="s">
        <v>109</v>
      </c>
      <c r="G6" s="3"/>
      <c r="H6" s="8"/>
      <c r="I6" s="2" t="s">
        <v>80</v>
      </c>
      <c r="J6" s="8"/>
      <c r="K6" s="3"/>
      <c r="L6" s="10" t="s">
        <v>55</v>
      </c>
      <c r="M6" s="86">
        <v>3</v>
      </c>
      <c r="N6" s="5" t="s">
        <v>378</v>
      </c>
      <c r="O6" s="2">
        <v>6</v>
      </c>
      <c r="P6" s="10" t="s">
        <v>70</v>
      </c>
      <c r="Q6" s="2" t="s">
        <v>513</v>
      </c>
      <c r="R6" s="2" t="s">
        <v>75</v>
      </c>
      <c r="S6" s="2" t="s">
        <v>75</v>
      </c>
      <c r="T6" s="114" t="s">
        <v>525</v>
      </c>
      <c r="U6" s="115" t="s">
        <v>519</v>
      </c>
      <c r="V6" s="64" t="s">
        <v>553</v>
      </c>
      <c r="W6" s="65" t="s">
        <v>554</v>
      </c>
      <c r="X6" s="34"/>
    </row>
    <row r="7" spans="1:25" x14ac:dyDescent="0.25">
      <c r="C7" s="7" t="s">
        <v>464</v>
      </c>
      <c r="D7" s="2" t="s">
        <v>467</v>
      </c>
      <c r="F7" s="10" t="s">
        <v>104</v>
      </c>
      <c r="G7" s="3"/>
      <c r="H7" s="8"/>
      <c r="I7" s="2" t="s">
        <v>34</v>
      </c>
      <c r="J7" s="8"/>
      <c r="K7" s="3"/>
      <c r="L7" s="10" t="s">
        <v>56</v>
      </c>
      <c r="M7" s="86">
        <v>4</v>
      </c>
      <c r="N7" s="5" t="s">
        <v>459</v>
      </c>
      <c r="O7" s="2" t="s">
        <v>460</v>
      </c>
      <c r="P7" s="10" t="s">
        <v>482</v>
      </c>
      <c r="Q7" s="2" t="s">
        <v>514</v>
      </c>
      <c r="R7" s="2" t="s">
        <v>73</v>
      </c>
      <c r="S7" s="2" t="s">
        <v>74</v>
      </c>
      <c r="T7" s="88" t="s">
        <v>526</v>
      </c>
      <c r="U7" s="65">
        <v>19</v>
      </c>
      <c r="V7" s="64" t="s">
        <v>537</v>
      </c>
      <c r="W7" s="65" t="s">
        <v>555</v>
      </c>
      <c r="X7" s="34"/>
    </row>
    <row r="8" spans="1:25" x14ac:dyDescent="0.25">
      <c r="C8" s="7" t="s">
        <v>465</v>
      </c>
      <c r="D8" s="2" t="s">
        <v>468</v>
      </c>
      <c r="F8" s="10" t="s">
        <v>101</v>
      </c>
      <c r="G8" s="3"/>
      <c r="H8" s="8"/>
      <c r="I8" s="3"/>
      <c r="J8" s="8"/>
      <c r="K8" s="3"/>
      <c r="L8" s="10" t="s">
        <v>543</v>
      </c>
      <c r="M8" s="86" t="s">
        <v>538</v>
      </c>
      <c r="N8" s="5" t="s">
        <v>461</v>
      </c>
      <c r="O8" s="2" t="s">
        <v>462</v>
      </c>
      <c r="P8" s="10" t="s">
        <v>65</v>
      </c>
      <c r="Q8" s="2" t="s">
        <v>515</v>
      </c>
      <c r="R8" s="2" t="s">
        <v>73</v>
      </c>
      <c r="S8" s="2" t="s">
        <v>75</v>
      </c>
      <c r="T8" s="88" t="s">
        <v>527</v>
      </c>
      <c r="U8" s="65">
        <v>4</v>
      </c>
      <c r="V8" s="64" t="s">
        <v>556</v>
      </c>
      <c r="W8" s="65" t="s">
        <v>557</v>
      </c>
      <c r="X8" s="34"/>
    </row>
    <row r="9" spans="1:25" x14ac:dyDescent="0.25">
      <c r="C9" s="7" t="s">
        <v>466</v>
      </c>
      <c r="D9" s="2" t="s">
        <v>469</v>
      </c>
      <c r="F9" s="10" t="s">
        <v>102</v>
      </c>
      <c r="G9" s="3"/>
      <c r="H9" s="8"/>
      <c r="I9" s="3"/>
      <c r="J9" s="8"/>
      <c r="K9" s="3"/>
      <c r="L9" s="10" t="s">
        <v>542</v>
      </c>
      <c r="M9" s="86" t="s">
        <v>539</v>
      </c>
      <c r="N9" s="5" t="s">
        <v>475</v>
      </c>
      <c r="O9" s="2">
        <v>10</v>
      </c>
      <c r="P9" s="10" t="s">
        <v>431</v>
      </c>
      <c r="Q9" s="2" t="s">
        <v>516</v>
      </c>
      <c r="R9" s="2" t="s">
        <v>74</v>
      </c>
      <c r="S9" s="2" t="s">
        <v>74</v>
      </c>
      <c r="T9" s="88" t="s">
        <v>528</v>
      </c>
      <c r="U9" s="65">
        <v>5</v>
      </c>
      <c r="V9" s="64" t="s">
        <v>558</v>
      </c>
      <c r="W9" s="65" t="s">
        <v>559</v>
      </c>
      <c r="X9" s="34"/>
    </row>
    <row r="10" spans="1:25" x14ac:dyDescent="0.25">
      <c r="C10" s="7" t="s">
        <v>45</v>
      </c>
      <c r="D10" s="2" t="s">
        <v>30</v>
      </c>
      <c r="F10" s="10" t="s">
        <v>110</v>
      </c>
      <c r="G10" s="3"/>
      <c r="H10" s="8"/>
      <c r="I10" s="3"/>
      <c r="J10" s="8"/>
      <c r="K10" s="3"/>
      <c r="L10" s="10" t="s">
        <v>544</v>
      </c>
      <c r="M10" s="86" t="s">
        <v>540</v>
      </c>
      <c r="N10" s="5" t="s">
        <v>476</v>
      </c>
      <c r="O10" s="2">
        <v>11</v>
      </c>
      <c r="P10" s="10" t="s">
        <v>344</v>
      </c>
      <c r="Q10" s="2" t="s">
        <v>517</v>
      </c>
      <c r="R10" s="2" t="s">
        <v>74</v>
      </c>
      <c r="S10" s="2" t="s">
        <v>75</v>
      </c>
      <c r="T10" s="114" t="s">
        <v>529</v>
      </c>
      <c r="U10" s="115" t="s">
        <v>519</v>
      </c>
      <c r="V10" s="64" t="s">
        <v>560</v>
      </c>
      <c r="W10" s="65" t="s">
        <v>561</v>
      </c>
      <c r="X10" s="34"/>
    </row>
    <row r="11" spans="1:25" x14ac:dyDescent="0.25">
      <c r="C11" s="8"/>
      <c r="D11" s="3"/>
      <c r="F11" s="10" t="s">
        <v>112</v>
      </c>
      <c r="G11" s="3"/>
      <c r="H11" s="8"/>
      <c r="I11" s="3"/>
      <c r="J11" s="8"/>
      <c r="K11" s="3"/>
      <c r="L11" s="10" t="s">
        <v>57</v>
      </c>
      <c r="M11" s="86">
        <v>5</v>
      </c>
      <c r="N11" s="5" t="s">
        <v>477</v>
      </c>
      <c r="O11" s="2">
        <v>12</v>
      </c>
      <c r="P11" s="114" t="s">
        <v>518</v>
      </c>
      <c r="Q11" s="115" t="s">
        <v>519</v>
      </c>
      <c r="R11" s="115"/>
      <c r="S11" s="115"/>
      <c r="T11" s="64" t="s">
        <v>530</v>
      </c>
      <c r="U11" s="65">
        <v>50</v>
      </c>
      <c r="V11" s="64" t="s">
        <v>562</v>
      </c>
      <c r="W11" s="65" t="s">
        <v>563</v>
      </c>
      <c r="X11" s="116"/>
    </row>
    <row r="12" spans="1:25" x14ac:dyDescent="0.25">
      <c r="C12" s="8"/>
      <c r="D12" s="3"/>
      <c r="F12" s="10" t="s">
        <v>107</v>
      </c>
      <c r="G12" s="3"/>
      <c r="H12" s="8"/>
      <c r="I12" s="3"/>
      <c r="J12" s="8"/>
      <c r="K12" s="3"/>
      <c r="L12" s="10" t="s">
        <v>58</v>
      </c>
      <c r="M12" s="86">
        <v>6</v>
      </c>
      <c r="N12" s="5" t="s">
        <v>478</v>
      </c>
      <c r="O12" s="2">
        <v>13</v>
      </c>
      <c r="P12" s="10" t="str">
        <f>P2&amp;" - Undoc."</f>
        <v>None - Undoc.</v>
      </c>
      <c r="Q12" s="2" t="str">
        <f>Q2&amp;"_0"</f>
        <v>01_0</v>
      </c>
      <c r="R12" s="2" t="s">
        <v>75</v>
      </c>
      <c r="S12" s="2" t="s">
        <v>75</v>
      </c>
      <c r="T12" s="1"/>
      <c r="V12" s="64" t="s">
        <v>453</v>
      </c>
      <c r="W12" s="65" t="s">
        <v>564</v>
      </c>
      <c r="X12" s="34"/>
    </row>
    <row r="13" spans="1:25" x14ac:dyDescent="0.25">
      <c r="C13" s="8"/>
      <c r="D13" s="3"/>
      <c r="F13" s="10" t="s">
        <v>108</v>
      </c>
      <c r="G13" s="3"/>
      <c r="H13" s="8"/>
      <c r="I13" s="3"/>
      <c r="J13" s="8"/>
      <c r="K13" s="3"/>
      <c r="L13" s="10" t="s">
        <v>59</v>
      </c>
      <c r="M13" s="86">
        <v>7</v>
      </c>
      <c r="N13" s="5" t="s">
        <v>479</v>
      </c>
      <c r="O13" s="2">
        <v>14</v>
      </c>
      <c r="P13" s="10" t="str">
        <f t="shared" ref="P13:P20" si="0">P3&amp;" - Undoc."</f>
        <v>Reference materiale (non-NHM) - Undoc.</v>
      </c>
      <c r="Q13" s="2" t="str">
        <f t="shared" ref="Q13:Q20" si="1">Q3&amp;"_0"</f>
        <v>02_0</v>
      </c>
      <c r="R13" s="2" t="s">
        <v>75</v>
      </c>
      <c r="S13" s="2" t="s">
        <v>75</v>
      </c>
      <c r="T13" s="1"/>
      <c r="V13" s="64" t="s">
        <v>565</v>
      </c>
      <c r="W13" s="65" t="s">
        <v>566</v>
      </c>
      <c r="X13" s="34"/>
    </row>
    <row r="14" spans="1:25" x14ac:dyDescent="0.25">
      <c r="C14" s="8"/>
      <c r="D14" s="3"/>
      <c r="F14" s="10" t="s">
        <v>99</v>
      </c>
      <c r="G14" s="3"/>
      <c r="H14" s="8"/>
      <c r="I14" s="3"/>
      <c r="J14" s="8"/>
      <c r="K14" s="3"/>
      <c r="L14" s="10" t="s">
        <v>450</v>
      </c>
      <c r="M14" s="2">
        <v>16</v>
      </c>
      <c r="N14" s="5" t="s">
        <v>480</v>
      </c>
      <c r="O14" s="2">
        <v>15</v>
      </c>
      <c r="P14" s="10" t="str">
        <f t="shared" si="0"/>
        <v>Approval needed - Undoc.</v>
      </c>
      <c r="Q14" s="2" t="str">
        <f t="shared" si="1"/>
        <v>03_0</v>
      </c>
      <c r="R14" s="2" t="s">
        <v>75</v>
      </c>
      <c r="S14" s="2" t="s">
        <v>75</v>
      </c>
      <c r="U14" s="87"/>
      <c r="V14" s="64" t="s">
        <v>567</v>
      </c>
      <c r="W14" s="65" t="s">
        <v>568</v>
      </c>
      <c r="X14" s="34"/>
    </row>
    <row r="15" spans="1:25" x14ac:dyDescent="0.25">
      <c r="C15" s="8"/>
      <c r="D15" s="3"/>
      <c r="F15" s="10" t="s">
        <v>113</v>
      </c>
      <c r="G15" s="3"/>
      <c r="H15" s="8"/>
      <c r="I15" s="3"/>
      <c r="J15" s="8"/>
      <c r="K15" s="3"/>
      <c r="L15" s="10" t="s">
        <v>60</v>
      </c>
      <c r="M15" s="86">
        <v>8</v>
      </c>
      <c r="N15" s="5" t="s">
        <v>463</v>
      </c>
      <c r="O15" s="2">
        <v>16</v>
      </c>
      <c r="P15" s="10" t="str">
        <f t="shared" si="0"/>
        <v>Temporally shielded - Undoc.</v>
      </c>
      <c r="Q15" s="2" t="str">
        <f t="shared" si="1"/>
        <v>04_0</v>
      </c>
      <c r="R15" s="2" t="s">
        <v>75</v>
      </c>
      <c r="S15" s="2" t="s">
        <v>75</v>
      </c>
      <c r="U15" s="87"/>
      <c r="V15" s="64" t="s">
        <v>569</v>
      </c>
      <c r="W15" s="65" t="s">
        <v>570</v>
      </c>
      <c r="X15" s="117"/>
    </row>
    <row r="16" spans="1:25" x14ac:dyDescent="0.25">
      <c r="C16" s="8"/>
      <c r="D16" s="3"/>
      <c r="F16" s="10" t="s">
        <v>114</v>
      </c>
      <c r="G16" s="3"/>
      <c r="H16" s="8"/>
      <c r="I16" s="3"/>
      <c r="J16" s="8"/>
      <c r="K16" s="3"/>
      <c r="L16" s="10" t="s">
        <v>61</v>
      </c>
      <c r="M16" s="86">
        <v>10</v>
      </c>
      <c r="N16" s="5" t="s">
        <v>457</v>
      </c>
      <c r="O16" s="2">
        <v>17</v>
      </c>
      <c r="P16" s="10" t="str">
        <f t="shared" si="0"/>
        <v>Blocked - Undoc.</v>
      </c>
      <c r="Q16" s="2" t="str">
        <f t="shared" si="1"/>
        <v>05_0</v>
      </c>
      <c r="R16" s="2" t="s">
        <v>75</v>
      </c>
      <c r="S16" s="2" t="s">
        <v>75</v>
      </c>
      <c r="U16" s="87"/>
      <c r="V16" s="64" t="s">
        <v>535</v>
      </c>
      <c r="W16" s="65" t="s">
        <v>571</v>
      </c>
      <c r="X16" s="117"/>
    </row>
    <row r="17" spans="3:24" x14ac:dyDescent="0.25">
      <c r="C17" s="8"/>
      <c r="D17" s="3"/>
      <c r="F17" s="10" t="s">
        <v>115</v>
      </c>
      <c r="G17" s="3"/>
      <c r="H17" s="8"/>
      <c r="I17" s="3"/>
      <c r="J17" s="8"/>
      <c r="K17" s="3"/>
      <c r="L17" s="10" t="s">
        <v>62</v>
      </c>
      <c r="M17" s="86">
        <v>11</v>
      </c>
      <c r="N17" s="5" t="s">
        <v>481</v>
      </c>
      <c r="O17" s="2">
        <v>18</v>
      </c>
      <c r="P17" s="10" t="str">
        <f t="shared" si="0"/>
        <v>Locality shielded - Undoc.</v>
      </c>
      <c r="Q17" s="2" t="str">
        <f t="shared" si="1"/>
        <v>06_0</v>
      </c>
      <c r="R17" s="2" t="s">
        <v>75</v>
      </c>
      <c r="S17" s="2" t="s">
        <v>75</v>
      </c>
      <c r="U17" s="87"/>
      <c r="V17" s="64" t="s">
        <v>572</v>
      </c>
      <c r="W17" s="65" t="s">
        <v>573</v>
      </c>
      <c r="X17" s="117"/>
    </row>
    <row r="18" spans="3:24" x14ac:dyDescent="0.25">
      <c r="C18" s="8"/>
      <c r="D18" s="3"/>
      <c r="F18" s="10" t="s">
        <v>123</v>
      </c>
      <c r="G18" s="3"/>
      <c r="H18" s="8"/>
      <c r="I18" s="3"/>
      <c r="J18" s="8"/>
      <c r="K18" s="3"/>
      <c r="L18" s="10" t="s">
        <v>343</v>
      </c>
      <c r="M18" s="2">
        <v>13</v>
      </c>
      <c r="N18" s="5" t="s">
        <v>64</v>
      </c>
      <c r="O18" s="2">
        <v>99</v>
      </c>
      <c r="P18" s="10" t="str">
        <f t="shared" si="0"/>
        <v>Shielded - Undoc.</v>
      </c>
      <c r="Q18" s="2" t="str">
        <f t="shared" si="1"/>
        <v>07_0</v>
      </c>
      <c r="R18" s="2" t="s">
        <v>75</v>
      </c>
      <c r="S18" s="2" t="s">
        <v>75</v>
      </c>
      <c r="U18" s="87"/>
      <c r="V18" s="64" t="s">
        <v>574</v>
      </c>
      <c r="W18" s="65" t="s">
        <v>575</v>
      </c>
    </row>
    <row r="19" spans="3:24" x14ac:dyDescent="0.25">
      <c r="C19" s="8"/>
      <c r="D19" s="3"/>
      <c r="F19" s="10" t="s">
        <v>122</v>
      </c>
      <c r="G19" s="3"/>
      <c r="H19" s="8"/>
      <c r="I19" s="3"/>
      <c r="J19" s="8"/>
      <c r="K19" s="3"/>
      <c r="L19" s="10" t="s">
        <v>471</v>
      </c>
      <c r="M19" s="2">
        <v>14</v>
      </c>
      <c r="N19" s="34"/>
      <c r="O19" s="3"/>
      <c r="P19" s="10" t="str">
        <f t="shared" si="0"/>
        <v>CITES species - Undoc.</v>
      </c>
      <c r="Q19" s="2" t="str">
        <f t="shared" si="1"/>
        <v>08_0</v>
      </c>
      <c r="R19" s="2" t="s">
        <v>75</v>
      </c>
      <c r="S19" s="2" t="s">
        <v>75</v>
      </c>
      <c r="V19" s="64" t="s">
        <v>576</v>
      </c>
      <c r="W19" s="65" t="s">
        <v>577</v>
      </c>
    </row>
    <row r="20" spans="3:24" x14ac:dyDescent="0.25">
      <c r="C20" s="8"/>
      <c r="D20" s="3"/>
      <c r="F20" s="10" t="s">
        <v>120</v>
      </c>
      <c r="G20" s="3"/>
      <c r="H20" s="8"/>
      <c r="I20" s="3"/>
      <c r="J20" s="8"/>
      <c r="K20" s="3"/>
      <c r="L20" s="10" t="s">
        <v>63</v>
      </c>
      <c r="M20" s="86">
        <v>12</v>
      </c>
      <c r="N20" s="34"/>
      <c r="O20" s="3"/>
      <c r="P20" s="10" t="str">
        <f t="shared" si="0"/>
        <v>Missing CITES documentation - Undoc.</v>
      </c>
      <c r="Q20" s="2" t="str">
        <f t="shared" si="1"/>
        <v>09_0</v>
      </c>
      <c r="R20" s="2" t="s">
        <v>75</v>
      </c>
      <c r="S20" s="2" t="s">
        <v>75</v>
      </c>
      <c r="V20" s="64" t="s">
        <v>578</v>
      </c>
      <c r="W20" s="65" t="s">
        <v>579</v>
      </c>
    </row>
    <row r="21" spans="3:24" x14ac:dyDescent="0.25">
      <c r="C21" s="8"/>
      <c r="D21" s="3"/>
      <c r="F21" s="10" t="s">
        <v>130</v>
      </c>
      <c r="G21" s="3"/>
      <c r="H21" s="8"/>
      <c r="I21" s="3"/>
      <c r="J21" s="8"/>
      <c r="K21" s="3"/>
      <c r="L21" s="10" t="s">
        <v>472</v>
      </c>
      <c r="M21" s="2">
        <v>15</v>
      </c>
      <c r="N21" s="34"/>
      <c r="O21" s="3"/>
      <c r="P21" s="8"/>
      <c r="Q21" s="3"/>
      <c r="R21" s="3"/>
      <c r="S21" s="3"/>
      <c r="V21" s="64" t="s">
        <v>580</v>
      </c>
      <c r="W21" s="65" t="s">
        <v>581</v>
      </c>
    </row>
    <row r="22" spans="3:24" x14ac:dyDescent="0.25">
      <c r="C22" s="8"/>
      <c r="D22" s="3"/>
      <c r="F22" s="10" t="s">
        <v>125</v>
      </c>
      <c r="G22" s="3"/>
      <c r="H22" s="8"/>
      <c r="I22" s="3"/>
      <c r="J22" s="8"/>
      <c r="K22" s="3"/>
      <c r="L22" s="10" t="s">
        <v>64</v>
      </c>
      <c r="M22" s="86">
        <v>99</v>
      </c>
      <c r="N22" s="34"/>
      <c r="O22" s="3"/>
      <c r="P22" s="8"/>
      <c r="Q22" s="3"/>
      <c r="R22" s="3"/>
      <c r="S22" s="3"/>
      <c r="V22" s="64" t="s">
        <v>582</v>
      </c>
      <c r="W22" s="65" t="s">
        <v>583</v>
      </c>
    </row>
    <row r="23" spans="3:24" x14ac:dyDescent="0.25">
      <c r="C23" s="8"/>
      <c r="D23" s="3"/>
      <c r="F23" s="10" t="s">
        <v>117</v>
      </c>
      <c r="G23" s="3"/>
      <c r="H23" s="8"/>
      <c r="I23" s="3"/>
      <c r="J23" s="8"/>
      <c r="K23" s="3"/>
      <c r="L23" s="8"/>
      <c r="M23" s="3"/>
      <c r="N23" s="34"/>
      <c r="O23" s="3"/>
      <c r="P23" s="8"/>
      <c r="Q23" s="3"/>
      <c r="R23" s="3"/>
      <c r="S23" s="3"/>
      <c r="V23" s="64" t="s">
        <v>536</v>
      </c>
      <c r="W23" s="65" t="s">
        <v>584</v>
      </c>
    </row>
    <row r="24" spans="3:24" x14ac:dyDescent="0.25">
      <c r="C24" s="8"/>
      <c r="D24" s="3"/>
      <c r="F24" s="10" t="s">
        <v>126</v>
      </c>
      <c r="G24" s="3"/>
      <c r="H24" s="8"/>
      <c r="I24" s="3"/>
      <c r="J24" s="8"/>
      <c r="K24" s="3"/>
      <c r="L24" s="8"/>
      <c r="M24" s="3"/>
      <c r="N24" s="34"/>
      <c r="O24" s="3"/>
      <c r="P24" s="8"/>
      <c r="Q24" s="3"/>
      <c r="R24" s="3"/>
      <c r="S24" s="3"/>
      <c r="V24" s="64" t="s">
        <v>454</v>
      </c>
      <c r="W24" s="65" t="s">
        <v>585</v>
      </c>
    </row>
    <row r="25" spans="3:24" x14ac:dyDescent="0.25">
      <c r="C25" s="8"/>
      <c r="D25" s="3"/>
      <c r="F25" s="10" t="s">
        <v>118</v>
      </c>
      <c r="G25" s="3"/>
      <c r="H25" s="8"/>
      <c r="I25" s="3"/>
      <c r="J25" s="8"/>
      <c r="K25" s="3"/>
      <c r="L25" s="8"/>
      <c r="M25" s="3"/>
      <c r="N25" s="34"/>
      <c r="O25" s="3"/>
      <c r="P25" s="8"/>
      <c r="Q25" s="3"/>
      <c r="R25" s="3"/>
      <c r="S25" s="3"/>
      <c r="V25" s="64" t="s">
        <v>94</v>
      </c>
      <c r="W25" s="65" t="s">
        <v>586</v>
      </c>
    </row>
    <row r="26" spans="3:24" x14ac:dyDescent="0.25">
      <c r="C26" s="8"/>
      <c r="D26" s="3"/>
      <c r="F26" s="10" t="s">
        <v>127</v>
      </c>
      <c r="G26" s="3"/>
      <c r="H26" s="8"/>
      <c r="I26" s="3"/>
      <c r="J26" s="8"/>
      <c r="K26" s="3"/>
      <c r="L26" s="8"/>
      <c r="M26" s="3"/>
      <c r="N26" s="34"/>
      <c r="O26" s="3"/>
      <c r="P26" s="8"/>
      <c r="Q26" s="3"/>
      <c r="R26" s="3"/>
      <c r="S26" s="3"/>
      <c r="V26" s="64" t="s">
        <v>95</v>
      </c>
      <c r="W26" s="65" t="s">
        <v>587</v>
      </c>
    </row>
    <row r="27" spans="3:24" x14ac:dyDescent="0.25">
      <c r="C27" s="8"/>
      <c r="D27" s="3"/>
      <c r="F27" s="10" t="s">
        <v>132</v>
      </c>
      <c r="G27" s="3"/>
      <c r="H27" s="8"/>
      <c r="I27" s="3"/>
      <c r="J27" s="8"/>
      <c r="K27" s="3"/>
      <c r="L27" s="8"/>
      <c r="M27" s="3"/>
      <c r="N27" s="34"/>
      <c r="O27" s="3"/>
      <c r="P27" s="8"/>
      <c r="Q27" s="3"/>
      <c r="R27" s="3"/>
      <c r="S27" s="3"/>
      <c r="V27" s="64" t="s">
        <v>430</v>
      </c>
      <c r="W27" s="65" t="s">
        <v>588</v>
      </c>
    </row>
    <row r="28" spans="3:24" x14ac:dyDescent="0.25">
      <c r="C28" s="8"/>
      <c r="D28" s="3"/>
      <c r="F28" s="10" t="s">
        <v>128</v>
      </c>
      <c r="G28" s="3"/>
      <c r="H28" s="8"/>
      <c r="I28" s="3"/>
      <c r="J28" s="8"/>
      <c r="K28" s="3"/>
      <c r="L28" s="8"/>
      <c r="M28" s="3"/>
      <c r="N28" s="34"/>
      <c r="O28" s="3"/>
      <c r="P28" s="8"/>
      <c r="Q28" s="3"/>
      <c r="R28" s="3"/>
      <c r="S28" s="3"/>
      <c r="V28" s="64" t="s">
        <v>455</v>
      </c>
      <c r="W28" s="65" t="s">
        <v>589</v>
      </c>
    </row>
    <row r="29" spans="3:24" x14ac:dyDescent="0.25">
      <c r="C29" s="8"/>
      <c r="D29" s="3"/>
      <c r="F29" s="10" t="s">
        <v>124</v>
      </c>
      <c r="G29" s="3"/>
      <c r="H29" s="8"/>
      <c r="I29" s="3"/>
      <c r="J29" s="8"/>
      <c r="K29" s="3"/>
      <c r="L29" s="8"/>
      <c r="M29" s="3"/>
      <c r="N29" s="34"/>
      <c r="O29" s="3"/>
      <c r="P29" s="8"/>
      <c r="Q29" s="3"/>
      <c r="R29" s="3"/>
      <c r="S29" s="3"/>
      <c r="V29" s="64" t="s">
        <v>531</v>
      </c>
      <c r="W29" s="65" t="s">
        <v>590</v>
      </c>
    </row>
    <row r="30" spans="3:24" x14ac:dyDescent="0.25">
      <c r="C30" s="8"/>
      <c r="D30" s="3"/>
      <c r="F30" s="10" t="s">
        <v>134</v>
      </c>
      <c r="G30" s="3"/>
      <c r="H30" s="8"/>
      <c r="I30" s="3"/>
      <c r="J30" s="8"/>
      <c r="K30" s="3"/>
      <c r="L30" s="8"/>
      <c r="M30" s="3"/>
      <c r="N30" s="34"/>
      <c r="O30" s="3"/>
      <c r="P30" s="8"/>
      <c r="Q30" s="3"/>
      <c r="R30" s="3"/>
      <c r="S30" s="3"/>
      <c r="V30" s="64" t="s">
        <v>591</v>
      </c>
      <c r="W30" s="65" t="s">
        <v>592</v>
      </c>
    </row>
    <row r="31" spans="3:24" x14ac:dyDescent="0.25">
      <c r="C31" s="8"/>
      <c r="D31" s="3"/>
      <c r="F31" s="10" t="s">
        <v>133</v>
      </c>
      <c r="G31" s="3"/>
      <c r="H31" s="8"/>
      <c r="I31" s="3"/>
      <c r="J31" s="8"/>
      <c r="K31" s="3"/>
      <c r="L31" s="8"/>
      <c r="M31" s="3"/>
      <c r="N31" s="34"/>
      <c r="O31" s="3"/>
      <c r="P31" s="8"/>
      <c r="Q31" s="3"/>
      <c r="R31" s="3"/>
      <c r="S31" s="3"/>
      <c r="V31" s="64" t="s">
        <v>64</v>
      </c>
      <c r="W31" s="65" t="s">
        <v>593</v>
      </c>
    </row>
    <row r="32" spans="3:24" x14ac:dyDescent="0.25">
      <c r="C32" s="8"/>
      <c r="D32" s="3"/>
      <c r="F32" s="10" t="s">
        <v>129</v>
      </c>
      <c r="G32" s="3"/>
      <c r="H32" s="8"/>
      <c r="I32" s="3"/>
      <c r="J32" s="8"/>
      <c r="K32" s="3"/>
      <c r="L32" s="8"/>
      <c r="M32" s="3"/>
      <c r="N32" s="34"/>
      <c r="O32" s="3"/>
      <c r="P32" s="8"/>
      <c r="Q32" s="3"/>
      <c r="R32" s="3"/>
      <c r="S32" s="3"/>
    </row>
    <row r="33" spans="3:19" x14ac:dyDescent="0.25">
      <c r="C33" s="8"/>
      <c r="D33" s="3"/>
      <c r="F33" s="10" t="s">
        <v>202</v>
      </c>
      <c r="G33" s="3"/>
      <c r="H33" s="8"/>
      <c r="I33" s="3"/>
      <c r="J33" s="8"/>
      <c r="K33" s="3"/>
      <c r="L33" s="8"/>
      <c r="M33" s="3"/>
      <c r="N33" s="34"/>
      <c r="O33" s="3"/>
      <c r="P33" s="8"/>
      <c r="Q33" s="3"/>
      <c r="R33" s="3"/>
      <c r="S33" s="3"/>
    </row>
    <row r="34" spans="3:19" x14ac:dyDescent="0.25">
      <c r="C34" s="8"/>
      <c r="D34" s="3"/>
      <c r="F34" s="10" t="s">
        <v>332</v>
      </c>
      <c r="G34" s="3"/>
      <c r="H34" s="8"/>
      <c r="I34" s="3"/>
      <c r="J34" s="8"/>
      <c r="K34" s="3"/>
      <c r="L34" s="8"/>
      <c r="M34" s="3"/>
      <c r="N34" s="34"/>
      <c r="O34" s="3"/>
      <c r="P34" s="8"/>
      <c r="Q34" s="3"/>
      <c r="R34" s="3"/>
      <c r="S34" s="3"/>
    </row>
    <row r="35" spans="3:19" x14ac:dyDescent="0.25">
      <c r="C35" s="8"/>
      <c r="D35" s="3"/>
      <c r="F35" s="10" t="s">
        <v>131</v>
      </c>
      <c r="G35" s="3"/>
      <c r="H35" s="8"/>
      <c r="I35" s="3"/>
      <c r="J35" s="8"/>
      <c r="K35" s="3"/>
      <c r="L35" s="8"/>
      <c r="M35" s="3"/>
      <c r="N35" s="34"/>
      <c r="O35" s="3"/>
      <c r="P35" s="8"/>
      <c r="Q35" s="3"/>
      <c r="R35" s="3"/>
      <c r="S35" s="3"/>
    </row>
    <row r="36" spans="3:19" x14ac:dyDescent="0.25">
      <c r="C36" s="8"/>
      <c r="D36" s="3"/>
      <c r="F36" s="10" t="s">
        <v>121</v>
      </c>
      <c r="G36" s="3"/>
      <c r="H36" s="8"/>
      <c r="I36" s="3"/>
      <c r="J36" s="8"/>
      <c r="K36" s="3"/>
      <c r="L36" s="8"/>
      <c r="M36" s="3"/>
      <c r="N36" s="34"/>
      <c r="O36" s="3"/>
      <c r="P36" s="8"/>
      <c r="Q36" s="3"/>
      <c r="R36" s="3"/>
      <c r="S36" s="3"/>
    </row>
    <row r="37" spans="3:19" x14ac:dyDescent="0.25">
      <c r="C37" s="8"/>
      <c r="D37" s="3"/>
      <c r="F37" s="10" t="s">
        <v>119</v>
      </c>
      <c r="G37" s="3"/>
      <c r="H37" s="8"/>
      <c r="I37" s="3"/>
      <c r="J37" s="8"/>
      <c r="K37" s="3"/>
      <c r="L37" s="8"/>
      <c r="M37" s="3"/>
      <c r="N37" s="34"/>
      <c r="O37" s="3"/>
      <c r="P37" s="8"/>
      <c r="Q37" s="3"/>
      <c r="R37" s="3"/>
      <c r="S37" s="3"/>
    </row>
    <row r="38" spans="3:19" x14ac:dyDescent="0.25">
      <c r="C38" s="8"/>
      <c r="D38" s="3"/>
      <c r="F38" s="10" t="s">
        <v>116</v>
      </c>
      <c r="G38" s="3"/>
      <c r="H38" s="8"/>
      <c r="I38" s="3"/>
      <c r="J38" s="8"/>
      <c r="K38" s="3"/>
      <c r="L38" s="8"/>
      <c r="M38" s="3"/>
      <c r="N38" s="34"/>
      <c r="O38" s="3"/>
      <c r="P38" s="8"/>
      <c r="Q38" s="3"/>
      <c r="R38" s="3"/>
      <c r="S38" s="3"/>
    </row>
    <row r="39" spans="3:19" x14ac:dyDescent="0.25">
      <c r="C39" s="8"/>
      <c r="D39" s="3"/>
      <c r="F39" s="10" t="s">
        <v>215</v>
      </c>
      <c r="G39" s="3"/>
      <c r="H39" s="8"/>
      <c r="I39" s="3"/>
      <c r="J39" s="8"/>
      <c r="K39" s="3"/>
      <c r="L39" s="8"/>
      <c r="M39" s="3"/>
      <c r="N39" s="34"/>
      <c r="O39" s="3"/>
      <c r="P39" s="8"/>
      <c r="Q39" s="3"/>
      <c r="R39" s="3"/>
      <c r="S39" s="3"/>
    </row>
    <row r="40" spans="3:19" x14ac:dyDescent="0.25">
      <c r="C40" s="8"/>
      <c r="D40" s="3"/>
      <c r="F40" s="10" t="s">
        <v>142</v>
      </c>
      <c r="G40" s="3"/>
      <c r="H40" s="8"/>
      <c r="I40" s="3"/>
      <c r="J40" s="8"/>
      <c r="K40" s="3"/>
      <c r="L40" s="8"/>
      <c r="M40" s="3"/>
      <c r="N40" s="34"/>
      <c r="O40" s="3"/>
      <c r="P40" s="8"/>
      <c r="Q40" s="3"/>
      <c r="R40" s="3"/>
      <c r="S40" s="3"/>
    </row>
    <row r="41" spans="3:19" x14ac:dyDescent="0.25">
      <c r="C41" s="8"/>
      <c r="D41" s="3"/>
      <c r="F41" s="10" t="s">
        <v>136</v>
      </c>
      <c r="G41" s="3"/>
      <c r="H41" s="8"/>
      <c r="I41" s="3"/>
      <c r="J41" s="8"/>
      <c r="K41" s="3"/>
      <c r="L41" s="8"/>
      <c r="M41" s="3"/>
      <c r="N41" s="34"/>
      <c r="O41" s="3"/>
      <c r="P41" s="8"/>
      <c r="Q41" s="3"/>
      <c r="R41" s="3"/>
      <c r="S41" s="3"/>
    </row>
    <row r="42" spans="3:19" x14ac:dyDescent="0.25">
      <c r="C42" s="8"/>
      <c r="D42" s="3"/>
      <c r="F42" s="10" t="s">
        <v>148</v>
      </c>
      <c r="G42" s="3"/>
      <c r="H42" s="8"/>
      <c r="I42" s="3"/>
      <c r="J42" s="8"/>
      <c r="K42" s="3"/>
      <c r="L42" s="8"/>
      <c r="M42" s="3"/>
      <c r="N42" s="34"/>
      <c r="O42" s="3"/>
      <c r="P42" s="8"/>
      <c r="Q42" s="3"/>
      <c r="R42" s="3"/>
      <c r="S42" s="3"/>
    </row>
    <row r="43" spans="3:19" x14ac:dyDescent="0.25">
      <c r="C43" s="8"/>
      <c r="D43" s="3"/>
      <c r="F43" s="10" t="s">
        <v>154</v>
      </c>
      <c r="G43" s="3"/>
      <c r="H43" s="8"/>
      <c r="I43" s="3"/>
      <c r="J43" s="8"/>
      <c r="K43" s="3"/>
      <c r="L43" s="8"/>
      <c r="M43" s="3"/>
      <c r="N43" s="34"/>
      <c r="O43" s="3"/>
      <c r="P43" s="8"/>
      <c r="Q43" s="3"/>
      <c r="R43" s="3"/>
      <c r="S43" s="3"/>
    </row>
    <row r="44" spans="3:19" x14ac:dyDescent="0.25">
      <c r="C44" s="8"/>
      <c r="D44" s="3"/>
      <c r="F44" s="10" t="s">
        <v>135</v>
      </c>
      <c r="G44" s="3"/>
      <c r="H44" s="8"/>
      <c r="I44" s="3"/>
      <c r="J44" s="8"/>
      <c r="K44" s="3"/>
      <c r="L44" s="8"/>
      <c r="M44" s="3"/>
      <c r="N44" s="34"/>
      <c r="O44" s="3"/>
      <c r="P44" s="8"/>
      <c r="Q44" s="3"/>
      <c r="R44" s="3"/>
      <c r="S44" s="3"/>
    </row>
    <row r="45" spans="3:19" x14ac:dyDescent="0.25">
      <c r="C45" s="8"/>
      <c r="D45" s="3"/>
      <c r="F45" s="10" t="s">
        <v>309</v>
      </c>
      <c r="G45" s="3"/>
      <c r="H45" s="8"/>
      <c r="I45" s="3"/>
      <c r="J45" s="8"/>
      <c r="K45" s="3"/>
      <c r="L45" s="8"/>
      <c r="M45" s="3"/>
      <c r="N45" s="34"/>
      <c r="O45" s="3"/>
      <c r="P45" s="8"/>
      <c r="Q45" s="3"/>
      <c r="R45" s="3"/>
      <c r="S45" s="3"/>
    </row>
    <row r="46" spans="3:19" x14ac:dyDescent="0.25">
      <c r="C46" s="8"/>
      <c r="D46" s="3"/>
      <c r="F46" s="10" t="s">
        <v>139</v>
      </c>
      <c r="G46" s="3"/>
      <c r="H46" s="8"/>
      <c r="I46" s="3"/>
      <c r="J46" s="8"/>
      <c r="K46" s="3"/>
      <c r="L46" s="8"/>
      <c r="M46" s="3"/>
      <c r="N46" s="34"/>
      <c r="O46" s="3"/>
      <c r="P46" s="8"/>
      <c r="Q46" s="3"/>
      <c r="R46" s="3"/>
      <c r="S46" s="3"/>
    </row>
    <row r="47" spans="3:19" x14ac:dyDescent="0.25">
      <c r="C47" s="8"/>
      <c r="D47" s="3"/>
      <c r="F47" s="10" t="s">
        <v>140</v>
      </c>
      <c r="G47" s="3"/>
      <c r="H47" s="8"/>
      <c r="I47" s="3"/>
      <c r="J47" s="8"/>
      <c r="K47" s="3"/>
      <c r="L47" s="8"/>
      <c r="M47" s="3"/>
      <c r="N47" s="34"/>
      <c r="O47" s="3"/>
      <c r="P47" s="8"/>
      <c r="Q47" s="3"/>
      <c r="R47" s="3"/>
      <c r="S47" s="3"/>
    </row>
    <row r="48" spans="3:19" x14ac:dyDescent="0.25">
      <c r="C48" s="8"/>
      <c r="D48" s="3"/>
      <c r="F48" s="10" t="s">
        <v>153</v>
      </c>
      <c r="G48" s="3"/>
      <c r="H48" s="8"/>
      <c r="I48" s="3"/>
      <c r="J48" s="8"/>
      <c r="K48" s="3"/>
      <c r="L48" s="8"/>
      <c r="M48" s="3"/>
      <c r="N48" s="34"/>
      <c r="O48" s="3"/>
      <c r="P48" s="8"/>
      <c r="Q48" s="3"/>
      <c r="R48" s="3"/>
      <c r="S48" s="3"/>
    </row>
    <row r="49" spans="3:19" x14ac:dyDescent="0.25">
      <c r="C49" s="8"/>
      <c r="D49" s="3"/>
      <c r="F49" s="10" t="s">
        <v>137</v>
      </c>
      <c r="G49" s="3"/>
      <c r="H49" s="8"/>
      <c r="I49" s="3"/>
      <c r="J49" s="8"/>
      <c r="K49" s="3"/>
      <c r="L49" s="8"/>
      <c r="M49" s="3"/>
      <c r="N49" s="34"/>
      <c r="O49" s="3"/>
      <c r="P49" s="8"/>
      <c r="Q49" s="3"/>
      <c r="R49" s="3"/>
      <c r="S49" s="3"/>
    </row>
    <row r="50" spans="3:19" x14ac:dyDescent="0.25">
      <c r="C50" s="8"/>
      <c r="D50" s="3"/>
      <c r="F50" s="10" t="s">
        <v>146</v>
      </c>
      <c r="G50" s="3"/>
      <c r="H50" s="8"/>
      <c r="I50" s="3"/>
      <c r="J50" s="8"/>
      <c r="K50" s="3"/>
      <c r="L50" s="8"/>
      <c r="M50" s="3"/>
      <c r="N50" s="34"/>
      <c r="O50" s="3"/>
      <c r="P50" s="8"/>
      <c r="Q50" s="3"/>
      <c r="R50" s="3"/>
      <c r="S50" s="3"/>
    </row>
    <row r="51" spans="3:19" x14ac:dyDescent="0.25">
      <c r="C51" s="8"/>
      <c r="D51" s="3"/>
      <c r="F51" s="10" t="s">
        <v>147</v>
      </c>
      <c r="G51" s="3"/>
      <c r="H51" s="8"/>
      <c r="I51" s="3"/>
      <c r="J51" s="8"/>
      <c r="K51" s="3"/>
      <c r="L51" s="8"/>
      <c r="M51" s="3"/>
      <c r="N51" s="34"/>
      <c r="O51" s="3"/>
      <c r="P51" s="8"/>
      <c r="Q51" s="3"/>
      <c r="R51" s="3"/>
      <c r="S51" s="3"/>
    </row>
    <row r="52" spans="3:19" x14ac:dyDescent="0.25">
      <c r="C52" s="8"/>
      <c r="D52" s="3"/>
      <c r="F52" s="10" t="s">
        <v>143</v>
      </c>
      <c r="G52" s="3"/>
      <c r="H52" s="8"/>
      <c r="I52" s="3"/>
      <c r="J52" s="8"/>
      <c r="K52" s="3"/>
      <c r="L52" s="8"/>
      <c r="M52" s="3"/>
      <c r="N52" s="34"/>
      <c r="O52" s="3"/>
      <c r="P52" s="8"/>
      <c r="Q52" s="3"/>
      <c r="R52" s="3"/>
      <c r="S52" s="3"/>
    </row>
    <row r="53" spans="3:19" x14ac:dyDescent="0.25">
      <c r="C53" s="8"/>
      <c r="D53" s="3"/>
      <c r="F53" s="10" t="s">
        <v>144</v>
      </c>
      <c r="G53" s="3"/>
      <c r="H53" s="8"/>
      <c r="I53" s="3"/>
      <c r="J53" s="8"/>
      <c r="K53" s="3"/>
      <c r="L53" s="8"/>
      <c r="M53" s="3"/>
      <c r="N53" s="34"/>
      <c r="O53" s="3"/>
      <c r="P53" s="8"/>
      <c r="Q53" s="3"/>
      <c r="R53" s="3"/>
      <c r="S53" s="3"/>
    </row>
    <row r="54" spans="3:19" x14ac:dyDescent="0.25">
      <c r="C54" s="8"/>
      <c r="D54" s="3"/>
      <c r="F54" s="10" t="s">
        <v>145</v>
      </c>
      <c r="G54" s="3"/>
      <c r="H54" s="8"/>
      <c r="I54" s="3"/>
      <c r="J54" s="8"/>
      <c r="K54" s="3"/>
      <c r="L54" s="8"/>
      <c r="M54" s="3"/>
      <c r="N54" s="34"/>
      <c r="O54" s="3"/>
      <c r="P54" s="8"/>
      <c r="Q54" s="3"/>
      <c r="R54" s="3"/>
      <c r="S54" s="3"/>
    </row>
    <row r="55" spans="3:19" x14ac:dyDescent="0.25">
      <c r="C55" s="8"/>
      <c r="D55" s="3"/>
      <c r="F55" s="10" t="s">
        <v>149</v>
      </c>
      <c r="G55" s="3"/>
      <c r="H55" s="8"/>
      <c r="I55" s="3"/>
      <c r="J55" s="8"/>
      <c r="K55" s="3"/>
      <c r="L55" s="8"/>
      <c r="M55" s="3"/>
      <c r="N55" s="34"/>
      <c r="O55" s="3"/>
      <c r="P55" s="8"/>
      <c r="Q55" s="3"/>
      <c r="R55" s="3"/>
      <c r="S55" s="3"/>
    </row>
    <row r="56" spans="3:19" x14ac:dyDescent="0.25">
      <c r="C56" s="8"/>
      <c r="D56" s="3"/>
      <c r="F56" s="10" t="s">
        <v>141</v>
      </c>
      <c r="G56" s="3"/>
      <c r="H56" s="8"/>
      <c r="I56" s="3"/>
      <c r="J56" s="8"/>
      <c r="K56" s="3"/>
      <c r="L56" s="8"/>
      <c r="M56" s="3"/>
      <c r="N56" s="34"/>
      <c r="O56" s="3"/>
      <c r="P56" s="8"/>
      <c r="Q56" s="3"/>
      <c r="R56" s="3"/>
      <c r="S56" s="3"/>
    </row>
    <row r="57" spans="3:19" x14ac:dyDescent="0.25">
      <c r="C57" s="8"/>
      <c r="D57" s="3"/>
      <c r="F57" s="10" t="s">
        <v>197</v>
      </c>
      <c r="G57" s="3"/>
      <c r="H57" s="8"/>
      <c r="I57" s="3"/>
      <c r="J57" s="8"/>
      <c r="K57" s="3"/>
      <c r="L57" s="8"/>
      <c r="M57" s="3"/>
      <c r="N57" s="34"/>
      <c r="O57" s="3"/>
      <c r="P57" s="8"/>
      <c r="Q57" s="3"/>
      <c r="R57" s="3"/>
      <c r="S57" s="3"/>
    </row>
    <row r="58" spans="3:19" x14ac:dyDescent="0.25">
      <c r="C58" s="8"/>
      <c r="D58" s="3"/>
      <c r="F58" s="10" t="s">
        <v>151</v>
      </c>
      <c r="G58" s="3"/>
      <c r="H58" s="8"/>
      <c r="I58" s="3"/>
      <c r="J58" s="8"/>
      <c r="K58" s="3"/>
      <c r="L58" s="8"/>
      <c r="M58" s="3"/>
      <c r="N58" s="34"/>
      <c r="O58" s="3"/>
      <c r="P58" s="8"/>
      <c r="Q58" s="3"/>
      <c r="R58" s="3"/>
      <c r="S58" s="3"/>
    </row>
    <row r="59" spans="3:19" x14ac:dyDescent="0.25">
      <c r="C59" s="8"/>
      <c r="D59" s="3"/>
      <c r="F59" s="10" t="s">
        <v>152</v>
      </c>
      <c r="G59" s="3"/>
      <c r="H59" s="8"/>
      <c r="I59" s="3"/>
      <c r="L59" s="8"/>
      <c r="M59" s="3"/>
      <c r="N59" s="34"/>
      <c r="O59" s="3"/>
      <c r="P59" s="8"/>
      <c r="Q59" s="3"/>
      <c r="R59" s="3"/>
      <c r="S59" s="3"/>
    </row>
    <row r="60" spans="3:19" x14ac:dyDescent="0.25">
      <c r="C60" s="8"/>
      <c r="D60" s="3"/>
      <c r="F60" s="10" t="s">
        <v>155</v>
      </c>
      <c r="G60" s="3"/>
      <c r="H60" s="8"/>
      <c r="I60" s="3"/>
      <c r="L60" s="8"/>
      <c r="M60" s="3"/>
      <c r="N60" s="34"/>
      <c r="O60" s="3"/>
      <c r="P60" s="8"/>
      <c r="Q60" s="3"/>
      <c r="R60" s="3"/>
      <c r="S60" s="3"/>
    </row>
    <row r="61" spans="3:19" x14ac:dyDescent="0.25">
      <c r="C61" s="8"/>
      <c r="D61" s="3"/>
      <c r="F61" s="10" t="s">
        <v>156</v>
      </c>
      <c r="G61" s="3"/>
      <c r="H61" s="8"/>
      <c r="I61" s="3"/>
      <c r="L61" s="8"/>
      <c r="M61" s="3"/>
      <c r="N61" s="34"/>
      <c r="O61" s="3"/>
      <c r="P61" s="8"/>
      <c r="Q61" s="3"/>
      <c r="R61" s="3"/>
      <c r="S61" s="3"/>
    </row>
    <row r="62" spans="3:19" x14ac:dyDescent="0.25">
      <c r="C62" s="8"/>
      <c r="D62" s="3"/>
      <c r="F62" s="10" t="s">
        <v>150</v>
      </c>
      <c r="G62" s="3"/>
      <c r="H62" s="8"/>
      <c r="I62" s="3"/>
      <c r="L62" s="8"/>
      <c r="M62" s="3"/>
      <c r="N62" s="34"/>
      <c r="O62" s="3"/>
      <c r="P62" s="8"/>
      <c r="Q62" s="3"/>
      <c r="R62" s="3"/>
      <c r="S62" s="3"/>
    </row>
    <row r="63" spans="3:19" x14ac:dyDescent="0.25">
      <c r="C63" s="8"/>
      <c r="D63" s="3"/>
      <c r="F63" s="10" t="s">
        <v>161</v>
      </c>
      <c r="G63" s="3"/>
      <c r="H63" s="8"/>
      <c r="I63" s="3"/>
      <c r="L63" s="8"/>
      <c r="M63" s="3"/>
      <c r="N63" s="34"/>
      <c r="O63" s="3"/>
      <c r="P63" s="8"/>
      <c r="Q63" s="3"/>
      <c r="R63" s="3"/>
      <c r="S63" s="3"/>
    </row>
    <row r="64" spans="3:19" x14ac:dyDescent="0.25">
      <c r="C64" s="8"/>
      <c r="D64" s="3"/>
      <c r="F64" s="10" t="s">
        <v>159</v>
      </c>
      <c r="G64" s="3"/>
      <c r="H64" s="8"/>
      <c r="I64" s="3"/>
      <c r="L64" s="8"/>
      <c r="M64" s="3"/>
      <c r="P64" s="8"/>
      <c r="Q64" s="3"/>
      <c r="R64" s="3"/>
      <c r="S64" s="3"/>
    </row>
    <row r="65" spans="3:19" x14ac:dyDescent="0.25">
      <c r="C65" s="8"/>
      <c r="D65" s="3"/>
      <c r="F65" s="10" t="s">
        <v>160</v>
      </c>
      <c r="L65" s="8"/>
      <c r="M65" s="3"/>
      <c r="P65" s="8"/>
      <c r="Q65" s="3"/>
      <c r="R65" s="3"/>
      <c r="S65" s="3"/>
    </row>
    <row r="66" spans="3:19" x14ac:dyDescent="0.25">
      <c r="C66" s="8"/>
      <c r="D66" s="3"/>
      <c r="F66" s="10" t="s">
        <v>162</v>
      </c>
      <c r="L66" s="8"/>
      <c r="M66" s="3"/>
      <c r="P66" s="8"/>
      <c r="Q66" s="3"/>
      <c r="R66" s="3"/>
      <c r="S66" s="3"/>
    </row>
    <row r="67" spans="3:19" x14ac:dyDescent="0.25">
      <c r="C67" s="8"/>
      <c r="D67" s="3"/>
      <c r="F67" s="10" t="s">
        <v>164</v>
      </c>
      <c r="L67" s="8"/>
      <c r="M67" s="3"/>
    </row>
    <row r="68" spans="3:19" x14ac:dyDescent="0.25">
      <c r="F68" s="10" t="s">
        <v>165</v>
      </c>
      <c r="L68" s="8"/>
      <c r="M68" s="3"/>
    </row>
    <row r="69" spans="3:19" x14ac:dyDescent="0.25">
      <c r="F69" s="10" t="s">
        <v>294</v>
      </c>
      <c r="L69" s="8"/>
      <c r="M69" s="3"/>
    </row>
    <row r="70" spans="3:19" x14ac:dyDescent="0.25">
      <c r="F70" s="10" t="s">
        <v>186</v>
      </c>
      <c r="L70" s="8"/>
      <c r="M70" s="3"/>
    </row>
    <row r="71" spans="3:19" x14ac:dyDescent="0.25">
      <c r="F71" s="10" t="s">
        <v>166</v>
      </c>
    </row>
    <row r="72" spans="3:19" x14ac:dyDescent="0.25">
      <c r="F72" s="10" t="s">
        <v>169</v>
      </c>
    </row>
    <row r="73" spans="3:19" x14ac:dyDescent="0.25">
      <c r="F73" s="10" t="s">
        <v>170</v>
      </c>
    </row>
    <row r="74" spans="3:19" x14ac:dyDescent="0.25">
      <c r="F74" s="10" t="s">
        <v>175</v>
      </c>
    </row>
    <row r="75" spans="3:19" x14ac:dyDescent="0.25">
      <c r="F75" s="10" t="s">
        <v>173</v>
      </c>
    </row>
    <row r="76" spans="3:19" x14ac:dyDescent="0.25">
      <c r="F76" s="10" t="s">
        <v>172</v>
      </c>
    </row>
    <row r="77" spans="3:19" x14ac:dyDescent="0.25">
      <c r="F77" s="10" t="s">
        <v>171</v>
      </c>
    </row>
    <row r="78" spans="3:19" x14ac:dyDescent="0.25">
      <c r="F78" s="10" t="s">
        <v>174</v>
      </c>
    </row>
    <row r="79" spans="3:19" x14ac:dyDescent="0.25">
      <c r="F79" s="10" t="s">
        <v>191</v>
      </c>
    </row>
    <row r="80" spans="3:19" x14ac:dyDescent="0.25">
      <c r="F80" s="10" t="s">
        <v>280</v>
      </c>
    </row>
    <row r="81" spans="6:6" x14ac:dyDescent="0.25">
      <c r="F81" s="10" t="s">
        <v>111</v>
      </c>
    </row>
    <row r="82" spans="6:6" x14ac:dyDescent="0.25">
      <c r="F82" s="10" t="s">
        <v>177</v>
      </c>
    </row>
    <row r="83" spans="6:6" x14ac:dyDescent="0.25">
      <c r="F83" s="10" t="s">
        <v>184</v>
      </c>
    </row>
    <row r="84" spans="6:6" x14ac:dyDescent="0.25">
      <c r="F84" s="10" t="s">
        <v>179</v>
      </c>
    </row>
    <row r="85" spans="6:6" x14ac:dyDescent="0.25">
      <c r="F85" s="10" t="s">
        <v>157</v>
      </c>
    </row>
    <row r="86" spans="6:6" x14ac:dyDescent="0.25">
      <c r="F86" s="10" t="s">
        <v>158</v>
      </c>
    </row>
    <row r="87" spans="6:6" x14ac:dyDescent="0.25">
      <c r="F87" s="10" t="s">
        <v>180</v>
      </c>
    </row>
    <row r="88" spans="6:6" x14ac:dyDescent="0.25">
      <c r="F88" s="10" t="s">
        <v>181</v>
      </c>
    </row>
    <row r="89" spans="6:6" x14ac:dyDescent="0.25">
      <c r="F89" s="10" t="s">
        <v>187</v>
      </c>
    </row>
    <row r="90" spans="6:6" x14ac:dyDescent="0.25">
      <c r="F90" s="10" t="s">
        <v>189</v>
      </c>
    </row>
    <row r="91" spans="6:6" x14ac:dyDescent="0.25">
      <c r="F91" s="10" t="s">
        <v>188</v>
      </c>
    </row>
    <row r="92" spans="6:6" x14ac:dyDescent="0.25">
      <c r="F92" s="10" t="s">
        <v>183</v>
      </c>
    </row>
    <row r="93" spans="6:6" x14ac:dyDescent="0.25">
      <c r="F93" s="10" t="s">
        <v>192</v>
      </c>
    </row>
    <row r="94" spans="6:6" x14ac:dyDescent="0.25">
      <c r="F94" s="10" t="s">
        <v>190</v>
      </c>
    </row>
    <row r="95" spans="6:6" x14ac:dyDescent="0.25">
      <c r="F95" s="10" t="s">
        <v>182</v>
      </c>
    </row>
    <row r="96" spans="6:6" x14ac:dyDescent="0.25">
      <c r="F96" s="10" t="s">
        <v>185</v>
      </c>
    </row>
    <row r="97" spans="6:6" x14ac:dyDescent="0.25">
      <c r="F97" s="10" t="s">
        <v>193</v>
      </c>
    </row>
    <row r="98" spans="6:6" x14ac:dyDescent="0.25">
      <c r="F98" s="10" t="s">
        <v>198</v>
      </c>
    </row>
    <row r="99" spans="6:6" x14ac:dyDescent="0.25">
      <c r="F99" s="10" t="s">
        <v>195</v>
      </c>
    </row>
    <row r="100" spans="6:6" x14ac:dyDescent="0.25">
      <c r="F100" s="10" t="s">
        <v>329</v>
      </c>
    </row>
    <row r="101" spans="6:6" x14ac:dyDescent="0.25">
      <c r="F101" s="10" t="s">
        <v>196</v>
      </c>
    </row>
    <row r="102" spans="6:6" x14ac:dyDescent="0.25">
      <c r="F102" s="10" t="s">
        <v>194</v>
      </c>
    </row>
    <row r="103" spans="6:6" x14ac:dyDescent="0.25">
      <c r="F103" s="10" t="s">
        <v>199</v>
      </c>
    </row>
    <row r="104" spans="6:6" x14ac:dyDescent="0.25">
      <c r="F104" s="10" t="s">
        <v>206</v>
      </c>
    </row>
    <row r="105" spans="6:6" x14ac:dyDescent="0.25">
      <c r="F105" s="10" t="s">
        <v>201</v>
      </c>
    </row>
    <row r="106" spans="6:6" x14ac:dyDescent="0.25">
      <c r="F106" s="10" t="s">
        <v>200</v>
      </c>
    </row>
    <row r="107" spans="6:6" x14ac:dyDescent="0.25">
      <c r="F107" s="10" t="s">
        <v>204</v>
      </c>
    </row>
    <row r="108" spans="6:6" x14ac:dyDescent="0.25">
      <c r="F108" s="10" t="s">
        <v>205</v>
      </c>
    </row>
    <row r="109" spans="6:6" x14ac:dyDescent="0.25">
      <c r="F109" s="10" t="s">
        <v>203</v>
      </c>
    </row>
    <row r="110" spans="6:6" x14ac:dyDescent="0.25">
      <c r="F110" s="10" t="s">
        <v>207</v>
      </c>
    </row>
    <row r="111" spans="6:6" x14ac:dyDescent="0.25">
      <c r="F111" s="10" t="s">
        <v>208</v>
      </c>
    </row>
    <row r="112" spans="6:6" x14ac:dyDescent="0.25">
      <c r="F112" s="10" t="s">
        <v>209</v>
      </c>
    </row>
    <row r="113" spans="6:6" x14ac:dyDescent="0.25">
      <c r="F113" s="10" t="s">
        <v>211</v>
      </c>
    </row>
    <row r="114" spans="6:6" x14ac:dyDescent="0.25">
      <c r="F114" s="10" t="s">
        <v>210</v>
      </c>
    </row>
    <row r="115" spans="6:6" x14ac:dyDescent="0.25">
      <c r="F115" s="10" t="s">
        <v>212</v>
      </c>
    </row>
    <row r="116" spans="6:6" x14ac:dyDescent="0.25">
      <c r="F116" s="10" t="s">
        <v>213</v>
      </c>
    </row>
    <row r="117" spans="6:6" x14ac:dyDescent="0.25">
      <c r="F117" s="10" t="s">
        <v>216</v>
      </c>
    </row>
    <row r="118" spans="6:6" x14ac:dyDescent="0.25">
      <c r="F118" s="10" t="s">
        <v>219</v>
      </c>
    </row>
    <row r="119" spans="6:6" x14ac:dyDescent="0.25">
      <c r="F119" s="10" t="s">
        <v>214</v>
      </c>
    </row>
    <row r="120" spans="6:6" x14ac:dyDescent="0.25">
      <c r="F120" s="10" t="s">
        <v>220</v>
      </c>
    </row>
    <row r="121" spans="6:6" x14ac:dyDescent="0.25">
      <c r="F121" s="10" t="s">
        <v>230</v>
      </c>
    </row>
    <row r="122" spans="6:6" x14ac:dyDescent="0.25">
      <c r="F122" s="10" t="s">
        <v>221</v>
      </c>
    </row>
    <row r="123" spans="6:6" x14ac:dyDescent="0.25">
      <c r="F123" s="10" t="s">
        <v>227</v>
      </c>
    </row>
    <row r="124" spans="6:6" x14ac:dyDescent="0.25">
      <c r="F124" s="10" t="s">
        <v>222</v>
      </c>
    </row>
    <row r="125" spans="6:6" x14ac:dyDescent="0.25">
      <c r="F125" s="10" t="s">
        <v>223</v>
      </c>
    </row>
    <row r="126" spans="6:6" x14ac:dyDescent="0.25">
      <c r="F126" s="10" t="s">
        <v>225</v>
      </c>
    </row>
    <row r="127" spans="6:6" x14ac:dyDescent="0.25">
      <c r="F127" s="10" t="s">
        <v>228</v>
      </c>
    </row>
    <row r="128" spans="6:6" x14ac:dyDescent="0.25">
      <c r="F128" s="10" t="s">
        <v>229</v>
      </c>
    </row>
    <row r="129" spans="6:6" x14ac:dyDescent="0.25">
      <c r="F129" s="10" t="s">
        <v>231</v>
      </c>
    </row>
    <row r="130" spans="6:6" x14ac:dyDescent="0.25">
      <c r="F130" s="10" t="s">
        <v>239</v>
      </c>
    </row>
    <row r="131" spans="6:6" x14ac:dyDescent="0.25">
      <c r="F131" s="10" t="s">
        <v>235</v>
      </c>
    </row>
    <row r="132" spans="6:6" x14ac:dyDescent="0.25">
      <c r="F132" s="10" t="s">
        <v>251</v>
      </c>
    </row>
    <row r="133" spans="6:6" x14ac:dyDescent="0.25">
      <c r="F133" s="10" t="s">
        <v>252</v>
      </c>
    </row>
    <row r="134" spans="6:6" x14ac:dyDescent="0.25">
      <c r="F134" s="10" t="s">
        <v>236</v>
      </c>
    </row>
    <row r="135" spans="6:6" x14ac:dyDescent="0.25">
      <c r="F135" s="10" t="s">
        <v>240</v>
      </c>
    </row>
    <row r="136" spans="6:6" x14ac:dyDescent="0.25">
      <c r="F136" s="10" t="s">
        <v>241</v>
      </c>
    </row>
    <row r="137" spans="6:6" x14ac:dyDescent="0.25">
      <c r="F137" s="10" t="s">
        <v>238</v>
      </c>
    </row>
    <row r="138" spans="6:6" x14ac:dyDescent="0.25">
      <c r="F138" s="10" t="s">
        <v>249</v>
      </c>
    </row>
    <row r="139" spans="6:6" x14ac:dyDescent="0.25">
      <c r="F139" s="10" t="s">
        <v>247</v>
      </c>
    </row>
    <row r="140" spans="6:6" x14ac:dyDescent="0.25">
      <c r="F140" s="10" t="s">
        <v>250</v>
      </c>
    </row>
    <row r="141" spans="6:6" x14ac:dyDescent="0.25">
      <c r="F141" s="10" t="s">
        <v>253</v>
      </c>
    </row>
    <row r="142" spans="6:6" x14ac:dyDescent="0.25">
      <c r="F142" s="10" t="s">
        <v>237</v>
      </c>
    </row>
    <row r="143" spans="6:6" x14ac:dyDescent="0.25">
      <c r="F143" s="10" t="s">
        <v>176</v>
      </c>
    </row>
    <row r="144" spans="6:6" x14ac:dyDescent="0.25">
      <c r="F144" s="10" t="s">
        <v>234</v>
      </c>
    </row>
    <row r="145" spans="6:6" x14ac:dyDescent="0.25">
      <c r="F145" s="10" t="s">
        <v>233</v>
      </c>
    </row>
    <row r="146" spans="6:6" x14ac:dyDescent="0.25">
      <c r="F146" s="10" t="s">
        <v>244</v>
      </c>
    </row>
    <row r="147" spans="6:6" x14ac:dyDescent="0.25">
      <c r="F147" s="10" t="s">
        <v>243</v>
      </c>
    </row>
    <row r="148" spans="6:6" x14ac:dyDescent="0.25">
      <c r="F148" s="10" t="s">
        <v>248</v>
      </c>
    </row>
    <row r="149" spans="6:6" x14ac:dyDescent="0.25">
      <c r="F149" s="10" t="s">
        <v>232</v>
      </c>
    </row>
    <row r="150" spans="6:6" x14ac:dyDescent="0.25">
      <c r="F150" s="10" t="s">
        <v>246</v>
      </c>
    </row>
    <row r="151" spans="6:6" x14ac:dyDescent="0.25">
      <c r="F151" s="10" t="s">
        <v>242</v>
      </c>
    </row>
    <row r="152" spans="6:6" x14ac:dyDescent="0.25">
      <c r="F152" s="10" t="s">
        <v>254</v>
      </c>
    </row>
    <row r="153" spans="6:6" x14ac:dyDescent="0.25">
      <c r="F153" s="10" t="s">
        <v>264</v>
      </c>
    </row>
    <row r="154" spans="6:6" x14ac:dyDescent="0.25">
      <c r="F154" s="10" t="s">
        <v>263</v>
      </c>
    </row>
    <row r="155" spans="6:6" x14ac:dyDescent="0.25">
      <c r="F155" s="10" t="s">
        <v>261</v>
      </c>
    </row>
    <row r="156" spans="6:6" x14ac:dyDescent="0.25">
      <c r="F156" s="10" t="s">
        <v>105</v>
      </c>
    </row>
    <row r="157" spans="6:6" x14ac:dyDescent="0.25">
      <c r="F157" s="10" t="s">
        <v>255</v>
      </c>
    </row>
    <row r="158" spans="6:6" x14ac:dyDescent="0.25">
      <c r="F158" s="10" t="s">
        <v>265</v>
      </c>
    </row>
    <row r="159" spans="6:6" x14ac:dyDescent="0.25">
      <c r="F159" s="10" t="s">
        <v>259</v>
      </c>
    </row>
    <row r="160" spans="6:6" x14ac:dyDescent="0.25">
      <c r="F160" s="10" t="s">
        <v>256</v>
      </c>
    </row>
    <row r="161" spans="6:6" x14ac:dyDescent="0.25">
      <c r="F161" s="10" t="s">
        <v>258</v>
      </c>
    </row>
    <row r="162" spans="6:6" x14ac:dyDescent="0.25">
      <c r="F162" s="10" t="s">
        <v>260</v>
      </c>
    </row>
    <row r="163" spans="6:6" x14ac:dyDescent="0.25">
      <c r="F163" s="10" t="s">
        <v>257</v>
      </c>
    </row>
    <row r="164" spans="6:6" x14ac:dyDescent="0.25">
      <c r="F164" s="10" t="s">
        <v>276</v>
      </c>
    </row>
    <row r="165" spans="6:6" x14ac:dyDescent="0.25">
      <c r="F165" s="10" t="s">
        <v>245</v>
      </c>
    </row>
    <row r="166" spans="6:6" x14ac:dyDescent="0.25">
      <c r="F166" s="10" t="s">
        <v>262</v>
      </c>
    </row>
    <row r="167" spans="6:6" x14ac:dyDescent="0.25">
      <c r="F167" s="10" t="s">
        <v>266</v>
      </c>
    </row>
    <row r="168" spans="6:6" x14ac:dyDescent="0.25">
      <c r="F168" s="10" t="s">
        <v>267</v>
      </c>
    </row>
    <row r="169" spans="6:6" x14ac:dyDescent="0.25">
      <c r="F169" s="10" t="s">
        <v>272</v>
      </c>
    </row>
    <row r="170" spans="6:6" x14ac:dyDescent="0.25">
      <c r="F170" s="10" t="s">
        <v>279</v>
      </c>
    </row>
    <row r="171" spans="6:6" x14ac:dyDescent="0.25">
      <c r="F171" s="10" t="s">
        <v>268</v>
      </c>
    </row>
    <row r="172" spans="6:6" x14ac:dyDescent="0.25">
      <c r="F172" s="10" t="s">
        <v>273</v>
      </c>
    </row>
    <row r="173" spans="6:6" x14ac:dyDescent="0.25">
      <c r="F173" s="10" t="s">
        <v>278</v>
      </c>
    </row>
    <row r="174" spans="6:6" x14ac:dyDescent="0.25">
      <c r="F174" s="10" t="s">
        <v>270</v>
      </c>
    </row>
    <row r="175" spans="6:6" x14ac:dyDescent="0.25">
      <c r="F175" s="10" t="s">
        <v>271</v>
      </c>
    </row>
    <row r="176" spans="6:6" x14ac:dyDescent="0.25">
      <c r="F176" s="10" t="s">
        <v>269</v>
      </c>
    </row>
    <row r="177" spans="6:6" x14ac:dyDescent="0.25">
      <c r="F177" s="10" t="s">
        <v>274</v>
      </c>
    </row>
    <row r="178" spans="6:6" x14ac:dyDescent="0.25">
      <c r="F178" s="10" t="s">
        <v>277</v>
      </c>
    </row>
    <row r="179" spans="6:6" x14ac:dyDescent="0.25">
      <c r="F179" s="10" t="s">
        <v>275</v>
      </c>
    </row>
    <row r="180" spans="6:6" x14ac:dyDescent="0.25">
      <c r="F180" s="10" t="s">
        <v>281</v>
      </c>
    </row>
    <row r="181" spans="6:6" x14ac:dyDescent="0.25">
      <c r="F181" s="10" t="s">
        <v>282</v>
      </c>
    </row>
    <row r="182" spans="6:6" x14ac:dyDescent="0.25">
      <c r="F182" s="10" t="s">
        <v>283</v>
      </c>
    </row>
    <row r="183" spans="6:6" x14ac:dyDescent="0.25">
      <c r="F183" s="10" t="s">
        <v>284</v>
      </c>
    </row>
    <row r="184" spans="6:6" x14ac:dyDescent="0.25">
      <c r="F184" s="10" t="s">
        <v>285</v>
      </c>
    </row>
    <row r="185" spans="6:6" x14ac:dyDescent="0.25">
      <c r="F185" s="10" t="s">
        <v>470</v>
      </c>
    </row>
    <row r="186" spans="6:6" x14ac:dyDescent="0.25">
      <c r="F186" s="10" t="s">
        <v>337</v>
      </c>
    </row>
    <row r="187" spans="6:6" x14ac:dyDescent="0.25">
      <c r="F187" s="10" t="s">
        <v>295</v>
      </c>
    </row>
    <row r="188" spans="6:6" x14ac:dyDescent="0.25">
      <c r="F188" s="10" t="s">
        <v>299</v>
      </c>
    </row>
    <row r="189" spans="6:6" x14ac:dyDescent="0.25">
      <c r="F189" s="10" t="s">
        <v>286</v>
      </c>
    </row>
    <row r="190" spans="6:6" x14ac:dyDescent="0.25">
      <c r="F190" s="10" t="s">
        <v>288</v>
      </c>
    </row>
    <row r="191" spans="6:6" x14ac:dyDescent="0.25">
      <c r="F191" s="10" t="s">
        <v>298</v>
      </c>
    </row>
    <row r="192" spans="6:6" x14ac:dyDescent="0.25">
      <c r="F192" s="10" t="s">
        <v>306</v>
      </c>
    </row>
    <row r="193" spans="6:6" x14ac:dyDescent="0.25">
      <c r="F193" s="10" t="s">
        <v>293</v>
      </c>
    </row>
    <row r="194" spans="6:6" x14ac:dyDescent="0.25">
      <c r="F194" s="10" t="s">
        <v>289</v>
      </c>
    </row>
    <row r="195" spans="6:6" x14ac:dyDescent="0.25">
      <c r="F195" s="10" t="s">
        <v>302</v>
      </c>
    </row>
    <row r="196" spans="6:6" x14ac:dyDescent="0.25">
      <c r="F196" s="10" t="s">
        <v>303</v>
      </c>
    </row>
    <row r="197" spans="6:6" x14ac:dyDescent="0.25">
      <c r="F197" s="10" t="s">
        <v>292</v>
      </c>
    </row>
    <row r="198" spans="6:6" x14ac:dyDescent="0.25">
      <c r="F198" s="10" t="s">
        <v>296</v>
      </c>
    </row>
    <row r="199" spans="6:6" x14ac:dyDescent="0.25">
      <c r="F199" s="10" t="s">
        <v>340</v>
      </c>
    </row>
    <row r="200" spans="6:6" x14ac:dyDescent="0.25">
      <c r="F200" s="10" t="s">
        <v>290</v>
      </c>
    </row>
    <row r="201" spans="6:6" x14ac:dyDescent="0.25">
      <c r="F201" s="10" t="s">
        <v>218</v>
      </c>
    </row>
    <row r="202" spans="6:6" x14ac:dyDescent="0.25">
      <c r="F202" s="10" t="s">
        <v>168</v>
      </c>
    </row>
    <row r="203" spans="6:6" x14ac:dyDescent="0.25">
      <c r="F203" s="10" t="s">
        <v>226</v>
      </c>
    </row>
    <row r="204" spans="6:6" x14ac:dyDescent="0.25">
      <c r="F204" s="10" t="s">
        <v>217</v>
      </c>
    </row>
    <row r="205" spans="6:6" x14ac:dyDescent="0.25">
      <c r="F205" s="10" t="s">
        <v>224</v>
      </c>
    </row>
    <row r="206" spans="6:6" x14ac:dyDescent="0.25">
      <c r="F206" s="10" t="s">
        <v>297</v>
      </c>
    </row>
    <row r="207" spans="6:6" x14ac:dyDescent="0.25">
      <c r="F207" s="10" t="s">
        <v>330</v>
      </c>
    </row>
    <row r="208" spans="6:6" x14ac:dyDescent="0.25">
      <c r="F208" s="10" t="s">
        <v>287</v>
      </c>
    </row>
    <row r="209" spans="6:6" x14ac:dyDescent="0.25">
      <c r="F209" s="10" t="s">
        <v>301</v>
      </c>
    </row>
    <row r="210" spans="6:6" x14ac:dyDescent="0.25">
      <c r="F210" s="10" t="s">
        <v>291</v>
      </c>
    </row>
    <row r="211" spans="6:6" x14ac:dyDescent="0.25">
      <c r="F211" s="10" t="s">
        <v>305</v>
      </c>
    </row>
    <row r="212" spans="6:6" x14ac:dyDescent="0.25">
      <c r="F212" s="10" t="s">
        <v>304</v>
      </c>
    </row>
    <row r="213" spans="6:6" x14ac:dyDescent="0.25">
      <c r="F213" s="10" t="s">
        <v>138</v>
      </c>
    </row>
    <row r="214" spans="6:6" x14ac:dyDescent="0.25">
      <c r="F214" s="10" t="s">
        <v>307</v>
      </c>
    </row>
    <row r="215" spans="6:6" x14ac:dyDescent="0.25">
      <c r="F215" s="10" t="s">
        <v>321</v>
      </c>
    </row>
    <row r="216" spans="6:6" x14ac:dyDescent="0.25">
      <c r="F216" s="10" t="s">
        <v>312</v>
      </c>
    </row>
    <row r="217" spans="6:6" x14ac:dyDescent="0.25">
      <c r="F217" s="10" t="s">
        <v>322</v>
      </c>
    </row>
    <row r="218" spans="6:6" x14ac:dyDescent="0.25">
      <c r="F218" s="10" t="s">
        <v>311</v>
      </c>
    </row>
    <row r="219" spans="6:6" x14ac:dyDescent="0.25">
      <c r="F219" s="10" t="s">
        <v>315</v>
      </c>
    </row>
    <row r="220" spans="6:6" x14ac:dyDescent="0.25">
      <c r="F220" s="10" t="s">
        <v>310</v>
      </c>
    </row>
    <row r="221" spans="6:6" x14ac:dyDescent="0.25">
      <c r="F221" s="10" t="s">
        <v>313</v>
      </c>
    </row>
    <row r="222" spans="6:6" x14ac:dyDescent="0.25">
      <c r="F222" s="10" t="s">
        <v>316</v>
      </c>
    </row>
    <row r="223" spans="6:6" x14ac:dyDescent="0.25">
      <c r="F223" s="10" t="s">
        <v>317</v>
      </c>
    </row>
    <row r="224" spans="6:6" x14ac:dyDescent="0.25">
      <c r="F224" s="10" t="s">
        <v>318</v>
      </c>
    </row>
    <row r="225" spans="6:6" x14ac:dyDescent="0.25">
      <c r="F225" s="10" t="s">
        <v>319</v>
      </c>
    </row>
    <row r="226" spans="6:6" x14ac:dyDescent="0.25">
      <c r="F226" s="10" t="s">
        <v>314</v>
      </c>
    </row>
    <row r="227" spans="6:6" x14ac:dyDescent="0.25">
      <c r="F227" s="10" t="s">
        <v>308</v>
      </c>
    </row>
    <row r="228" spans="6:6" x14ac:dyDescent="0.25">
      <c r="F228" s="10" t="s">
        <v>320</v>
      </c>
    </row>
    <row r="229" spans="6:6" x14ac:dyDescent="0.25">
      <c r="F229" s="10" t="s">
        <v>323</v>
      </c>
    </row>
    <row r="230" spans="6:6" x14ac:dyDescent="0.25">
      <c r="F230" s="10" t="s">
        <v>324</v>
      </c>
    </row>
    <row r="231" spans="6:6" x14ac:dyDescent="0.25">
      <c r="F231" s="10" t="s">
        <v>300</v>
      </c>
    </row>
    <row r="232" spans="6:6" x14ac:dyDescent="0.25">
      <c r="F232" s="10" t="s">
        <v>106</v>
      </c>
    </row>
    <row r="233" spans="6:6" x14ac:dyDescent="0.25">
      <c r="F233" s="10" t="s">
        <v>178</v>
      </c>
    </row>
    <row r="234" spans="6:6" x14ac:dyDescent="0.25">
      <c r="F234" s="10" t="s">
        <v>325</v>
      </c>
    </row>
    <row r="235" spans="6:6" x14ac:dyDescent="0.25">
      <c r="F235" s="10" t="s">
        <v>327</v>
      </c>
    </row>
    <row r="236" spans="6:6" x14ac:dyDescent="0.25">
      <c r="F236" s="10" t="s">
        <v>326</v>
      </c>
    </row>
    <row r="237" spans="6:6" x14ac:dyDescent="0.25">
      <c r="F237" s="10" t="s">
        <v>333</v>
      </c>
    </row>
    <row r="238" spans="6:6" x14ac:dyDescent="0.25">
      <c r="F238" s="10" t="s">
        <v>328</v>
      </c>
    </row>
    <row r="239" spans="6:6" x14ac:dyDescent="0.25">
      <c r="F239" s="10" t="s">
        <v>335</v>
      </c>
    </row>
    <row r="240" spans="6:6" x14ac:dyDescent="0.25">
      <c r="F240" s="10" t="s">
        <v>331</v>
      </c>
    </row>
    <row r="241" spans="6:6" x14ac:dyDescent="0.25">
      <c r="F241" s="10" t="s">
        <v>334</v>
      </c>
    </row>
    <row r="242" spans="6:6" x14ac:dyDescent="0.25">
      <c r="F242" s="10" t="s">
        <v>336</v>
      </c>
    </row>
    <row r="243" spans="6:6" x14ac:dyDescent="0.25">
      <c r="F243" s="10" t="s">
        <v>167</v>
      </c>
    </row>
    <row r="244" spans="6:6" x14ac:dyDescent="0.25">
      <c r="F244" s="10" t="s">
        <v>338</v>
      </c>
    </row>
    <row r="245" spans="6:6" x14ac:dyDescent="0.25">
      <c r="F245" s="10" t="s">
        <v>339</v>
      </c>
    </row>
    <row r="246" spans="6:6" x14ac:dyDescent="0.25">
      <c r="F246" s="10" t="s">
        <v>341</v>
      </c>
    </row>
    <row r="247" spans="6:6" x14ac:dyDescent="0.25">
      <c r="F247" s="10" t="s">
        <v>342</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2016-11-04T14:05:30Z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